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پل پیربازار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<sst xmlns="http://schemas.openxmlformats.org/spreadsheetml/2006/main" count="37" uniqueCount="37">
  <si>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</si>
  <si>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</si>
  <si>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</si>
  <si>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</si>
  <si>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</si>
  <si>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</si>
  <si>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</si>
  <si>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</si>
  <si>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</si>
  <si>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</si>
  <si>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</si>
  <si>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</si>
  <si>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</si>
  <si>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</si>
  <si>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</si>
  <si>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</si>
  <si>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</si>
  <si>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64-65</t>
  </si>
  <si>
    <t>65-66</t>
  </si>
  <si>
    <t>66-67</t>
  </si>
  <si>
    <t>67-68</t>
  </si>
  <si>
    <t>68-69</t>
  </si>
  <si>
    <t>69-70</t>
  </si>
  <si>
    <t>70-71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</si>
  <si>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</si>
  <si>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</si>
  <si>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</si>
  <si>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</si>
  <si>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</si>
  <si>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</si>
  <si>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</si>
  <si>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</si>
  <si>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</si>
  <si>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</si>
  <si>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پل پیر بازار</t>
  </si>
  <si>
    <t>پیر بازار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</si>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</sst>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164" fontId="5" fillId="34" borderId="15" xfId="55" applyNumberFormat="1" applyFont="1" applyFill="1" applyBorder="1" applyAlignment="1" applyProtection="1">
      <alignment horizontal="center" vertical="center"/>
      <protection/>
    </xf>
    <xf numFmtId="2" fontId="5" fillId="0" borderId="16" xfId="55" applyNumberFormat="1" applyFont="1" applyBorder="1" applyAlignment="1">
      <alignment horizontal="center" vertical="center"/>
      <protection/>
    </xf>
    <xf numFmtId="2" fontId="5" fillId="0" borderId="17" xfId="55" applyNumberFormat="1" applyFont="1" applyBorder="1" applyAlignment="1">
      <alignment horizontal="center" vertical="center"/>
      <protection/>
    </xf>
    <xf numFmtId="2" fontId="5" fillId="0" borderId="18" xfId="55" applyNumberFormat="1" applyFont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center" vertical="center"/>
      <protection/>
    </xf>
    <xf numFmtId="2" fontId="5" fillId="0" borderId="19" xfId="55" applyNumberFormat="1" applyFont="1" applyBorder="1" applyAlignment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0" fontId="5" fillId="34" borderId="22" xfId="55" applyFont="1" applyFill="1" applyBorder="1" applyAlignment="1">
      <alignment horizontal="center" vertical="center"/>
      <protection/>
    </xf>
    <xf numFmtId="2" fontId="6" fillId="34" borderId="23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3" xfId="55" applyFont="1" applyFill="1" applyBorder="1" applyAlignment="1">
      <alignment horizontal="center" vertical="center"/>
      <protection/>
    </xf>
    <xf numFmtId="165" fontId="6" fillId="34" borderId="15" xfId="55" applyNumberFormat="1" applyFont="1" applyFill="1" applyBorder="1" applyAlignment="1">
      <alignment horizontal="center" vertical="center"/>
      <protection/>
    </xf>
    <xf numFmtId="2" fontId="6" fillId="34" borderId="17" xfId="55" applyNumberFormat="1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>
      <alignment horizontal="center" vertical="center"/>
      <protection/>
    </xf>
    <xf numFmtId="2" fontId="6" fillId="34" borderId="22" xfId="55" applyNumberFormat="1" applyFont="1" applyFill="1" applyBorder="1" applyAlignment="1">
      <alignment horizontal="center" vertical="center"/>
      <protection/>
    </xf>
    <xf numFmtId="2" fontId="6" fillId="34" borderId="20" xfId="55" applyNumberFormat="1" applyFont="1" applyFill="1" applyBorder="1" applyAlignment="1">
      <alignment horizontal="center" vertical="center"/>
      <protection/>
    </xf>
    <xf numFmtId="0" fontId="6" fillId="34" borderId="22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  <xf numFmtId="164" fontId="5" fillId="34" borderId="25" xfId="55" applyNumberFormat="1" applyFont="1" applyFill="1" applyBorder="1" applyAlignment="1" applyProtection="1">
      <alignment horizontal="center" vertical="center"/>
      <protection/>
    </xf>
    <xf numFmtId="2" fontId="5" fillId="0" borderId="26" xfId="55" applyNumberFormat="1" applyFont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0" fontId="5" fillId="34" borderId="2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2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5" t="s">
        <v>0</v>
      </c>
      <c r="C1" s="25"/>
      <c r="D1" s="25"/>
      <c r="E1" s="25"/>
      <c r="F1" s="26" t="s">
        <v>34</v>
      </c>
      <c r="G1" s="26"/>
      <c r="H1" s="1" t="s">
        <v>1</v>
      </c>
      <c r="I1" s="2"/>
      <c r="J1" s="26" t="s">
        <v>35</v>
      </c>
      <c r="K1" s="26"/>
      <c r="L1" s="27" t="s">
        <v>2</v>
      </c>
      <c r="M1" s="27"/>
      <c r="N1" s="27"/>
      <c r="O1" s="27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7">
        <f aca="true" t="shared" si="0" ref="B3:B9">AVERAGE(C3:N3)</f>
        <v>9.304249999999998</v>
      </c>
      <c r="C3" s="8">
        <v>4.597</v>
      </c>
      <c r="D3" s="9">
        <v>6.6</v>
      </c>
      <c r="E3" s="9">
        <v>6.649</v>
      </c>
      <c r="F3" s="9">
        <v>6.96</v>
      </c>
      <c r="G3" s="9">
        <v>7.187</v>
      </c>
      <c r="H3" s="9">
        <v>8.09</v>
      </c>
      <c r="I3" s="9">
        <v>6.361</v>
      </c>
      <c r="J3" s="9">
        <v>14.748</v>
      </c>
      <c r="K3" s="9">
        <v>5.305</v>
      </c>
      <c r="L3" s="9">
        <v>14.623</v>
      </c>
      <c r="M3" s="9">
        <v>12.928</v>
      </c>
      <c r="N3" s="10">
        <v>17.603</v>
      </c>
      <c r="O3" s="11" t="s">
        <v>17</v>
      </c>
    </row>
    <row r="4" spans="2:15" ht="19.5" customHeight="1">
      <c r="B4" s="7">
        <f t="shared" si="0"/>
        <v>8.555833333333332</v>
      </c>
      <c r="C4" s="8">
        <v>10.591</v>
      </c>
      <c r="D4" s="9">
        <v>5.581</v>
      </c>
      <c r="E4" s="9">
        <v>5.904</v>
      </c>
      <c r="F4" s="9">
        <v>4.409</v>
      </c>
      <c r="G4" s="9">
        <v>5.584</v>
      </c>
      <c r="H4" s="9">
        <v>8.523</v>
      </c>
      <c r="I4" s="9">
        <v>5.526</v>
      </c>
      <c r="J4" s="9">
        <v>3.243</v>
      </c>
      <c r="K4" s="9">
        <v>2.982</v>
      </c>
      <c r="L4" s="9">
        <v>22.369</v>
      </c>
      <c r="M4" s="9">
        <v>15.779</v>
      </c>
      <c r="N4" s="10">
        <v>12.179</v>
      </c>
      <c r="O4" s="11" t="s">
        <v>18</v>
      </c>
    </row>
    <row r="5" spans="2:15" ht="19.5" customHeight="1">
      <c r="B5" s="7">
        <f t="shared" si="0"/>
        <v>11.342666666666666</v>
      </c>
      <c r="C5" s="8">
        <v>10.986</v>
      </c>
      <c r="D5" s="9">
        <v>11.137</v>
      </c>
      <c r="E5" s="9">
        <v>6.203</v>
      </c>
      <c r="F5" s="9">
        <v>4.398</v>
      </c>
      <c r="G5" s="9">
        <v>6.922</v>
      </c>
      <c r="H5" s="9">
        <v>7.628</v>
      </c>
      <c r="I5" s="9">
        <v>4.745</v>
      </c>
      <c r="J5" s="9">
        <v>16.386</v>
      </c>
      <c r="K5" s="9">
        <v>19.123</v>
      </c>
      <c r="L5" s="9">
        <v>9.55</v>
      </c>
      <c r="M5" s="9">
        <v>13.137</v>
      </c>
      <c r="N5" s="10">
        <v>25.897</v>
      </c>
      <c r="O5" s="11" t="s">
        <v>19</v>
      </c>
    </row>
    <row r="6" spans="2:15" ht="19.5" customHeight="1">
      <c r="B6" s="7">
        <f t="shared" si="0"/>
        <v>8.376</v>
      </c>
      <c r="C6" s="8">
        <v>10.708</v>
      </c>
      <c r="D6" s="9">
        <v>3.891</v>
      </c>
      <c r="E6" s="9">
        <v>3.411</v>
      </c>
      <c r="F6" s="9">
        <v>3.425</v>
      </c>
      <c r="G6" s="9">
        <v>4.521</v>
      </c>
      <c r="H6" s="9">
        <v>9.5</v>
      </c>
      <c r="I6" s="9">
        <v>9.04</v>
      </c>
      <c r="J6" s="9">
        <v>16.282</v>
      </c>
      <c r="K6" s="9">
        <v>17.618</v>
      </c>
      <c r="L6" s="9">
        <v>3.28</v>
      </c>
      <c r="M6" s="9">
        <v>8.853</v>
      </c>
      <c r="N6" s="10">
        <v>9.983</v>
      </c>
      <c r="O6" s="11" t="s">
        <v>20</v>
      </c>
    </row>
    <row r="7" spans="2:15" ht="19.5" customHeight="1">
      <c r="B7" s="7">
        <f t="shared" si="0"/>
        <v>9.303249999999998</v>
      </c>
      <c r="C7" s="8">
        <v>5.145</v>
      </c>
      <c r="D7" s="9">
        <v>6.557</v>
      </c>
      <c r="E7" s="9">
        <v>5.359</v>
      </c>
      <c r="F7" s="9">
        <v>5.992</v>
      </c>
      <c r="G7" s="9">
        <v>8.06</v>
      </c>
      <c r="H7" s="9">
        <v>14.05</v>
      </c>
      <c r="I7" s="9">
        <v>13.284</v>
      </c>
      <c r="J7" s="9">
        <v>9.211</v>
      </c>
      <c r="K7" s="9">
        <v>10.055</v>
      </c>
      <c r="L7" s="9">
        <v>6.213</v>
      </c>
      <c r="M7" s="9">
        <v>13.265</v>
      </c>
      <c r="N7" s="10">
        <v>14.448</v>
      </c>
      <c r="O7" s="11" t="s">
        <v>21</v>
      </c>
    </row>
    <row r="8" spans="2:15" ht="19.5" customHeight="1">
      <c r="B8" s="7">
        <f t="shared" si="0"/>
        <v>8.614</v>
      </c>
      <c r="C8" s="8">
        <v>4.079</v>
      </c>
      <c r="D8" s="9">
        <v>3.05</v>
      </c>
      <c r="E8" s="9">
        <v>5.267</v>
      </c>
      <c r="F8" s="9">
        <v>4.53</v>
      </c>
      <c r="G8" s="9">
        <v>5.328</v>
      </c>
      <c r="H8" s="9">
        <v>8.841</v>
      </c>
      <c r="I8" s="9">
        <v>17.22</v>
      </c>
      <c r="J8" s="9">
        <v>9.312</v>
      </c>
      <c r="K8" s="9">
        <v>14.376</v>
      </c>
      <c r="L8" s="9">
        <v>7.691</v>
      </c>
      <c r="M8" s="9">
        <v>6.864</v>
      </c>
      <c r="N8" s="10">
        <v>16.81</v>
      </c>
      <c r="O8" s="11" t="s">
        <v>22</v>
      </c>
    </row>
    <row r="9" spans="2:15" ht="19.5" customHeight="1">
      <c r="B9" s="7">
        <f t="shared" si="0"/>
        <v>8.049916666666665</v>
      </c>
      <c r="C9" s="8">
        <v>4.524</v>
      </c>
      <c r="D9" s="9">
        <v>5.411</v>
      </c>
      <c r="E9" s="9">
        <v>8.549</v>
      </c>
      <c r="F9" s="9">
        <v>5.083</v>
      </c>
      <c r="G9" s="9">
        <v>12.531</v>
      </c>
      <c r="H9" s="9">
        <v>10.468</v>
      </c>
      <c r="I9" s="9">
        <v>12.991</v>
      </c>
      <c r="J9" s="9">
        <v>10.186</v>
      </c>
      <c r="K9" s="9">
        <v>8.6</v>
      </c>
      <c r="L9" s="9">
        <v>8.094</v>
      </c>
      <c r="M9" s="9">
        <v>7.344</v>
      </c>
      <c r="N9" s="10">
        <v>2.818</v>
      </c>
      <c r="O9" s="11" t="s">
        <v>23</v>
      </c>
    </row>
    <row r="10" spans="2:15" ht="19.5" customHeight="1">
      <c r="B10" s="7">
        <f aca="true" t="shared" si="1" ref="B10:B17">AVERAGE(C10:N10)</f>
        <v>8.113333333333333</v>
      </c>
      <c r="C10" s="8">
        <v>3.279</v>
      </c>
      <c r="D10" s="9">
        <v>2.037</v>
      </c>
      <c r="E10" s="9">
        <v>5.889</v>
      </c>
      <c r="F10" s="9">
        <v>3.037</v>
      </c>
      <c r="G10" s="9">
        <v>4.492</v>
      </c>
      <c r="H10" s="9">
        <v>3.178</v>
      </c>
      <c r="I10" s="9">
        <v>8.046</v>
      </c>
      <c r="J10" s="9">
        <v>27.477</v>
      </c>
      <c r="K10" s="9">
        <v>14.548</v>
      </c>
      <c r="L10" s="9">
        <v>16.503</v>
      </c>
      <c r="M10" s="9">
        <v>3.999</v>
      </c>
      <c r="N10" s="10">
        <v>4.875</v>
      </c>
      <c r="O10" s="11" t="s">
        <v>24</v>
      </c>
    </row>
    <row r="11" spans="2:15" ht="19.5" customHeight="1">
      <c r="B11" s="7">
        <f t="shared" si="1"/>
        <v>8.497583333333333</v>
      </c>
      <c r="C11" s="8">
        <v>3.567</v>
      </c>
      <c r="D11" s="9">
        <v>3.773</v>
      </c>
      <c r="E11" s="9">
        <v>2.717</v>
      </c>
      <c r="F11" s="9">
        <v>3.283</v>
      </c>
      <c r="G11" s="9">
        <v>5.115</v>
      </c>
      <c r="H11" s="9">
        <v>8.052</v>
      </c>
      <c r="I11" s="9">
        <v>3.896</v>
      </c>
      <c r="J11" s="9">
        <v>5.024</v>
      </c>
      <c r="K11" s="9">
        <v>10.953</v>
      </c>
      <c r="L11" s="9">
        <v>18.998</v>
      </c>
      <c r="M11" s="9">
        <v>30.815</v>
      </c>
      <c r="N11" s="10">
        <v>5.778</v>
      </c>
      <c r="O11" s="11" t="s">
        <v>25</v>
      </c>
    </row>
    <row r="12" spans="2:15" ht="19.5" customHeight="1">
      <c r="B12" s="7">
        <f t="shared" si="1"/>
        <v>6.414833333333333</v>
      </c>
      <c r="C12" s="8">
        <v>2.311</v>
      </c>
      <c r="D12" s="9">
        <v>2.803</v>
      </c>
      <c r="E12" s="9">
        <v>2.728</v>
      </c>
      <c r="F12" s="9">
        <v>3.671</v>
      </c>
      <c r="G12" s="9">
        <v>13.546</v>
      </c>
      <c r="H12" s="9">
        <v>6.646</v>
      </c>
      <c r="I12" s="9">
        <v>7.541</v>
      </c>
      <c r="J12" s="9">
        <v>9.539</v>
      </c>
      <c r="K12" s="9">
        <v>4.212</v>
      </c>
      <c r="L12" s="9">
        <v>10.006</v>
      </c>
      <c r="M12" s="9">
        <v>7.89</v>
      </c>
      <c r="N12" s="10">
        <v>6.085</v>
      </c>
      <c r="O12" s="11" t="s">
        <v>26</v>
      </c>
    </row>
    <row r="13" spans="2:15" ht="19.5" customHeight="1">
      <c r="B13" s="7">
        <f t="shared" si="1"/>
        <v>9.366333333333333</v>
      </c>
      <c r="C13" s="8">
        <v>15.379</v>
      </c>
      <c r="D13" s="9">
        <v>5.093</v>
      </c>
      <c r="E13" s="9">
        <v>4.379</v>
      </c>
      <c r="F13" s="9">
        <v>3.507</v>
      </c>
      <c r="G13" s="9">
        <v>5.972</v>
      </c>
      <c r="H13" s="9">
        <v>4.497</v>
      </c>
      <c r="I13" s="9">
        <v>17.429</v>
      </c>
      <c r="J13" s="9">
        <v>15.122</v>
      </c>
      <c r="K13" s="9">
        <v>14.903</v>
      </c>
      <c r="L13" s="9">
        <v>3.163</v>
      </c>
      <c r="M13" s="9">
        <v>17.12</v>
      </c>
      <c r="N13" s="10">
        <v>5.832</v>
      </c>
      <c r="O13" s="11" t="s">
        <v>27</v>
      </c>
    </row>
    <row r="14" spans="2:15" ht="19.5" customHeight="1">
      <c r="B14" s="7">
        <f t="shared" si="1"/>
        <v>13.546999999999999</v>
      </c>
      <c r="C14" s="8">
        <v>10.892</v>
      </c>
      <c r="D14" s="9">
        <v>4.055</v>
      </c>
      <c r="E14" s="9">
        <v>8.77</v>
      </c>
      <c r="F14" s="9">
        <v>7.37</v>
      </c>
      <c r="G14" s="9">
        <v>7.187</v>
      </c>
      <c r="H14" s="9">
        <v>12.402</v>
      </c>
      <c r="I14" s="9">
        <v>12.519</v>
      </c>
      <c r="J14" s="9">
        <v>18.061</v>
      </c>
      <c r="K14" s="9">
        <v>12.225</v>
      </c>
      <c r="L14" s="9">
        <v>21.845</v>
      </c>
      <c r="M14" s="9">
        <v>29.888</v>
      </c>
      <c r="N14" s="10">
        <v>17.35</v>
      </c>
      <c r="O14" s="11" t="s">
        <v>28</v>
      </c>
    </row>
    <row r="15" spans="2:15" ht="19.5" customHeight="1">
      <c r="B15" s="7">
        <f t="shared" si="1"/>
        <v>7.7443333333333335</v>
      </c>
      <c r="C15" s="8">
        <v>4.067</v>
      </c>
      <c r="D15" s="9">
        <v>4.959</v>
      </c>
      <c r="E15" s="9">
        <v>3.532</v>
      </c>
      <c r="F15" s="9">
        <v>3.616</v>
      </c>
      <c r="G15" s="9">
        <v>5.748</v>
      </c>
      <c r="H15" s="9">
        <v>5.589</v>
      </c>
      <c r="I15" s="9">
        <v>12.698</v>
      </c>
      <c r="J15" s="9">
        <v>7.02</v>
      </c>
      <c r="K15" s="9">
        <v>11.477</v>
      </c>
      <c r="L15" s="9">
        <v>14.609</v>
      </c>
      <c r="M15" s="9">
        <v>10.982</v>
      </c>
      <c r="N15" s="10">
        <v>8.635</v>
      </c>
      <c r="O15" s="11" t="s">
        <v>29</v>
      </c>
    </row>
    <row r="16" spans="2:15" ht="19.5" customHeight="1" thickBot="1">
      <c r="B16" s="7">
        <f t="shared" si="1"/>
        <v>8.1905</v>
      </c>
      <c r="C16" s="12">
        <v>2.716</v>
      </c>
      <c r="D16" s="13">
        <v>2.392</v>
      </c>
      <c r="E16" s="13">
        <v>3.754</v>
      </c>
      <c r="F16" s="13">
        <v>3.742</v>
      </c>
      <c r="G16" s="13">
        <v>3.046</v>
      </c>
      <c r="H16" s="13">
        <v>7.952</v>
      </c>
      <c r="I16" s="13">
        <v>9.774</v>
      </c>
      <c r="J16" s="13">
        <v>9.771</v>
      </c>
      <c r="K16" s="13">
        <v>6.722</v>
      </c>
      <c r="L16" s="13">
        <v>16.244</v>
      </c>
      <c r="M16" s="13">
        <v>21.694</v>
      </c>
      <c r="N16" s="14">
        <v>10.479</v>
      </c>
      <c r="O16" s="15" t="s">
        <v>30</v>
      </c>
    </row>
    <row r="17" spans="2:15" ht="19.5" customHeight="1" thickBot="1">
      <c r="B17" s="28">
        <v>9.81</v>
      </c>
      <c r="C17" s="29">
        <v>4.66</v>
      </c>
      <c r="D17" s="30">
        <v>3.03</v>
      </c>
      <c r="E17" s="30">
        <v>4.81</v>
      </c>
      <c r="F17" s="30">
        <v>4.01</v>
      </c>
      <c r="G17" s="30">
        <v>4.53</v>
      </c>
      <c r="H17" s="30">
        <v>14.1</v>
      </c>
      <c r="I17" s="30">
        <v>17.21</v>
      </c>
      <c r="J17" s="30">
        <v>11</v>
      </c>
      <c r="K17" s="30">
        <v>8.92</v>
      </c>
      <c r="L17" s="30">
        <v>17.87</v>
      </c>
      <c r="M17" s="30">
        <v>13.84</v>
      </c>
      <c r="N17" s="31">
        <v>13.79</v>
      </c>
      <c r="O17" s="32" t="s">
        <v>36</v>
      </c>
    </row>
    <row r="18" spans="2:15" ht="18.75">
      <c r="B18" s="16">
        <f>AVERAGE(C18:N18)</f>
        <v>9.0156</v>
      </c>
      <c r="C18" s="17">
        <f>AVERAGE(C3:C17)</f>
        <v>6.500066666666666</v>
      </c>
      <c r="D18" s="17">
        <f>AVERAGE(D3:D17)</f>
        <v>4.6912666666666665</v>
      </c>
      <c r="E18" s="17">
        <f>AVERAGE(E3:E17)</f>
        <v>5.194733333333334</v>
      </c>
      <c r="F18" s="17">
        <f>AVERAGE(F3:F17)</f>
        <v>4.468866666666667</v>
      </c>
      <c r="G18" s="17">
        <f>AVERAGE(G3:G17)</f>
        <v>6.651266666666667</v>
      </c>
      <c r="H18" s="17">
        <f>AVERAGE(H3:H17)</f>
        <v>8.6344</v>
      </c>
      <c r="I18" s="17">
        <f>AVERAGE(I3:I17)</f>
        <v>10.552</v>
      </c>
      <c r="J18" s="17">
        <f>AVERAGE(J3:J17)</f>
        <v>12.158800000000001</v>
      </c>
      <c r="K18" s="17">
        <f>AVERAGE(K3:K17)</f>
        <v>10.801266666666667</v>
      </c>
      <c r="L18" s="17">
        <f>AVERAGE(L3:L17)</f>
        <v>12.737200000000001</v>
      </c>
      <c r="M18" s="17">
        <f>AVERAGE(M3:M17)</f>
        <v>14.2932</v>
      </c>
      <c r="N18" s="17">
        <f>AVERAGE(N3:N17)</f>
        <v>11.504133333333332</v>
      </c>
      <c r="O18" s="18" t="s">
        <v>31</v>
      </c>
    </row>
    <row r="19" spans="2:15" ht="18.75">
      <c r="B19" s="19">
        <f>MAX(C19:N19)</f>
        <v>30.815</v>
      </c>
      <c r="C19" s="20">
        <f>MAX(C3:C17)</f>
        <v>15.379</v>
      </c>
      <c r="D19" s="20">
        <f>MAX(D3:D17)</f>
        <v>11.137</v>
      </c>
      <c r="E19" s="20">
        <f>MAX(E3:E17)</f>
        <v>8.77</v>
      </c>
      <c r="F19" s="20">
        <f>MAX(F3:F17)</f>
        <v>7.37</v>
      </c>
      <c r="G19" s="20">
        <f>MAX(G3:G17)</f>
        <v>13.546</v>
      </c>
      <c r="H19" s="20">
        <f>MAX(H3:H17)</f>
        <v>14.1</v>
      </c>
      <c r="I19" s="20">
        <f>MAX(I3:I17)</f>
        <v>17.429</v>
      </c>
      <c r="J19" s="20">
        <f>MAX(J3:J17)</f>
        <v>27.477</v>
      </c>
      <c r="K19" s="20">
        <f>MAX(K3:K17)</f>
        <v>19.123</v>
      </c>
      <c r="L19" s="20">
        <f>MAX(L3:L17)</f>
        <v>22.369</v>
      </c>
      <c r="M19" s="20">
        <f>MAX(M3:M17)</f>
        <v>30.815</v>
      </c>
      <c r="N19" s="20">
        <f>MAX(N3:N17)</f>
        <v>25.897</v>
      </c>
      <c r="O19" s="21" t="s">
        <v>32</v>
      </c>
    </row>
    <row r="20" spans="2:15" ht="19.5" thickBot="1">
      <c r="B20" s="22">
        <f>MIN(C20:N20)</f>
        <v>2.037</v>
      </c>
      <c r="C20" s="23">
        <f>MIN(C3:C17)</f>
        <v>2.311</v>
      </c>
      <c r="D20" s="23">
        <f>MIN(D3:D17)</f>
        <v>2.037</v>
      </c>
      <c r="E20" s="23">
        <f>MIN(E3:E17)</f>
        <v>2.717</v>
      </c>
      <c r="F20" s="23">
        <f>MIN(F3:F17)</f>
        <v>3.037</v>
      </c>
      <c r="G20" s="23">
        <f>MIN(G3:G17)</f>
        <v>3.046</v>
      </c>
      <c r="H20" s="23">
        <f>MIN(H3:H17)</f>
        <v>3.178</v>
      </c>
      <c r="I20" s="23">
        <f>MIN(I3:I17)</f>
        <v>3.896</v>
      </c>
      <c r="J20" s="23">
        <f>MIN(J3:J17)</f>
        <v>3.243</v>
      </c>
      <c r="K20" s="23">
        <f>MIN(K3:K17)</f>
        <v>2.982</v>
      </c>
      <c r="L20" s="23">
        <f>MIN(L3:L17)</f>
        <v>3.163</v>
      </c>
      <c r="M20" s="23">
        <f>MIN(M3:M17)</f>
        <v>3.999</v>
      </c>
      <c r="N20" s="23">
        <f>MIN(N3:N17)</f>
        <v>2.818</v>
      </c>
      <c r="O20" s="24" t="s">
        <v>33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2016-06-29T06:47:26Z</dcterms:modified>
  <cp:category/>
  <cp:version/>
  <cp:contentType/>
  <cp:contentStatus/>
</cp:coreProperties>
</file>