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بهارستان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<sst xmlns="http://schemas.openxmlformats.org/spreadsheetml/2006/main" count="80" uniqueCount="79">
  <si>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</si>
  <si>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</si>
  <si>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</si>
  <si>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</si>
  <si>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</si>
  <si>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</si>
  <si>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</si>
  <si>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</si>
  <si>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</si>
  <si>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</si>
  <si>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</si>
  <si>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</si>
  <si>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</si>
  <si>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</si>
  <si>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</si>
  <si>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</si>
  <si>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</si>
  <si>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</si>
  <si>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</si>
  <si>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</si>
  <si>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</si>
  <si>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</si>
  <si>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</si>
  <si>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</si>
  <si>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</si>
  <si>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</si>
  <si>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</si>
  <si>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</si>
  <si>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</si>
  <si>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</si>
  <si>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</si>
  <si>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</si>
  <si>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</si>
  <si>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</si>
  <si>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</si>
  <si>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</si>
  <si>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</si>
  <si>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</si>
  <si>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</si>
  <si>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</si>
  <si>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</si>
  <si>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</si>
  <si>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</si>
  <si>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</si>
  <si>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</si>
  <si>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</si>
  <si>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</si>
  <si>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</si>
  <si>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</si>
  <si>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</si>
  <si>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</si>
  <si>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</si>
  <si>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</si>
  <si>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</si>
  <si>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</si>
  <si>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</si>
  <si>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</si>
  <si>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</si>
  <si>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</si>
  <si>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</si>
  <si>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</si>
  <si>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</si>
  <si>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</si>
  <si>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</si>
  <si>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</si>
  <si>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</si>
  <si>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</si>
  <si>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</si>
  <si>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</si>
  <si>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</si>
  <si>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</si>
  <si>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</si>
  <si>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</si>
  <si>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</si>
  <si>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</si>
  <si>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</si>
  <si>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</si>
  <si>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بهارستان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</si>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</sst>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2" fontId="5" fillId="0" borderId="27" xfId="55" applyNumberFormat="1" applyFont="1" applyBorder="1" applyAlignment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2" fontId="5" fillId="0" borderId="29" xfId="55" applyNumberFormat="1" applyFont="1" applyBorder="1" applyAlignment="1">
      <alignment horizontal="center" vertical="center"/>
      <protection/>
    </xf>
    <xf numFmtId="0" fontId="5" fillId="34" borderId="3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40">
      <selection activeCell="B61" sqref="B61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33" t="s">
        <v>0</v>
      </c>
      <c r="C1" s="33"/>
      <c r="D1" s="33"/>
      <c r="E1" s="33"/>
      <c r="F1" s="34" t="s">
        <v>77</v>
      </c>
      <c r="G1" s="34"/>
      <c r="H1" s="1" t="s">
        <v>1</v>
      </c>
      <c r="I1" s="2"/>
      <c r="J1" s="34" t="s">
        <v>77</v>
      </c>
      <c r="K1" s="34"/>
      <c r="L1" s="35" t="s">
        <v>2</v>
      </c>
      <c r="M1" s="35"/>
      <c r="N1" s="35"/>
      <c r="O1" s="35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 t="s">
        <v>44</v>
      </c>
    </row>
    <row r="31" spans="2:15" ht="19.5" customHeight="1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5" t="s">
        <v>45</v>
      </c>
    </row>
    <row r="32" spans="2:15" ht="19.5" customHeight="1">
      <c r="B32" s="11">
        <f aca="true" t="shared" si="0" ref="B32:B57">AVERAGE(C32:N32)</f>
        <v>1.3486590347299467</v>
      </c>
      <c r="C32" s="12">
        <v>3.240645161290322</v>
      </c>
      <c r="D32" s="13">
        <v>0.5793548387096774</v>
      </c>
      <c r="E32" s="13">
        <v>0.25</v>
      </c>
      <c r="F32" s="13">
        <v>0.2441935483870969</v>
      </c>
      <c r="G32" s="13">
        <v>0.2996774193548387</v>
      </c>
      <c r="H32" s="13">
        <v>0.9912903225806449</v>
      </c>
      <c r="I32" s="13">
        <v>0.9524137931034484</v>
      </c>
      <c r="J32" s="13">
        <v>0.5516666666666666</v>
      </c>
      <c r="K32" s="13">
        <v>1.1716666666666666</v>
      </c>
      <c r="L32" s="13">
        <v>2.479333333333334</v>
      </c>
      <c r="M32" s="13">
        <v>1.7913333333333334</v>
      </c>
      <c r="N32" s="14">
        <v>3.632333333333333</v>
      </c>
      <c r="O32" s="15" t="s">
        <v>46</v>
      </c>
    </row>
    <row r="33" spans="2:15" ht="19.5" customHeight="1">
      <c r="B33" s="11">
        <f t="shared" si="0"/>
        <v>1.1474829749103943</v>
      </c>
      <c r="C33" s="12">
        <v>1.3974193548387095</v>
      </c>
      <c r="D33" s="13">
        <v>0.45451612903225797</v>
      </c>
      <c r="E33" s="13">
        <v>0.16161290322580651</v>
      </c>
      <c r="F33" s="13">
        <v>0.1967741935483872</v>
      </c>
      <c r="G33" s="13">
        <v>1.1812903225806461</v>
      </c>
      <c r="H33" s="13">
        <v>0.754516129032258</v>
      </c>
      <c r="I33" s="13">
        <v>1.07</v>
      </c>
      <c r="J33" s="13">
        <v>1.1439999999999997</v>
      </c>
      <c r="K33" s="13">
        <v>0.8459999999999999</v>
      </c>
      <c r="L33" s="13">
        <v>0.759</v>
      </c>
      <c r="M33" s="13">
        <v>2.3513333333333337</v>
      </c>
      <c r="N33" s="14">
        <v>3.4533333333333336</v>
      </c>
      <c r="O33" s="15" t="s">
        <v>47</v>
      </c>
    </row>
    <row r="34" spans="2:15" ht="19.5" customHeight="1">
      <c r="B34" s="11">
        <f t="shared" si="0"/>
        <v>1.113893894450624</v>
      </c>
      <c r="C34" s="12">
        <v>1.2219354838709677</v>
      </c>
      <c r="D34" s="13">
        <v>0.12193548387096775</v>
      </c>
      <c r="E34" s="13">
        <v>0.2738709677419355</v>
      </c>
      <c r="F34" s="13">
        <v>0.2693548387096773</v>
      </c>
      <c r="G34" s="13">
        <v>0.3261290322580645</v>
      </c>
      <c r="H34" s="13">
        <v>1.1629032258064516</v>
      </c>
      <c r="I34" s="13">
        <v>2.5579310344827593</v>
      </c>
      <c r="J34" s="13">
        <v>0.798666666666667</v>
      </c>
      <c r="K34" s="13">
        <v>0.58</v>
      </c>
      <c r="L34" s="13">
        <v>0.515</v>
      </c>
      <c r="M34" s="13">
        <v>1.884</v>
      </c>
      <c r="N34" s="14">
        <v>3.655</v>
      </c>
      <c r="O34" s="15" t="s">
        <v>48</v>
      </c>
    </row>
    <row r="35" spans="2:15" ht="19.5" customHeight="1"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15" t="s">
        <v>49</v>
      </c>
    </row>
    <row r="36" spans="2:15" ht="19.5" customHeight="1">
      <c r="B36" s="11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5" t="s">
        <v>50</v>
      </c>
    </row>
    <row r="37" spans="2:15" ht="19.5" customHeight="1">
      <c r="B37" s="11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5" t="s">
        <v>51</v>
      </c>
    </row>
    <row r="38" spans="2:15" ht="19.5" customHeight="1">
      <c r="B38" s="11">
        <f t="shared" si="0"/>
        <v>1.5577589605734767</v>
      </c>
      <c r="C38" s="12">
        <v>2.8438709677419354</v>
      </c>
      <c r="D38" s="13">
        <v>0.3996774193548387</v>
      </c>
      <c r="E38" s="13">
        <v>0.6170967741935482</v>
      </c>
      <c r="F38" s="13">
        <v>0.6938709677419356</v>
      </c>
      <c r="G38" s="13">
        <v>0.42354838709677434</v>
      </c>
      <c r="H38" s="13">
        <v>1.1187096774193552</v>
      </c>
      <c r="I38" s="13">
        <v>3.6</v>
      </c>
      <c r="J38" s="13">
        <v>1.7759999999999994</v>
      </c>
      <c r="K38" s="13">
        <v>0.9016666666666666</v>
      </c>
      <c r="L38" s="13">
        <v>1.8589999999999995</v>
      </c>
      <c r="M38" s="13">
        <v>1.5053333333333332</v>
      </c>
      <c r="N38" s="14">
        <v>2.9543333333333335</v>
      </c>
      <c r="O38" s="15" t="s">
        <v>52</v>
      </c>
    </row>
    <row r="39" spans="2:15" ht="19.5" customHeight="1">
      <c r="B39" s="11">
        <f t="shared" si="0"/>
        <v>2.0712705475219377</v>
      </c>
      <c r="C39" s="12">
        <v>0.3848387096774193</v>
      </c>
      <c r="D39" s="13">
        <v>0.5141935483870967</v>
      </c>
      <c r="E39" s="13">
        <v>1.0596774193548384</v>
      </c>
      <c r="F39" s="13">
        <v>0.7551612903225804</v>
      </c>
      <c r="G39" s="13">
        <v>0.9603225806451613</v>
      </c>
      <c r="H39" s="13">
        <v>1.2080645161290324</v>
      </c>
      <c r="I39" s="13">
        <v>2.8696551724137924</v>
      </c>
      <c r="J39" s="13">
        <v>1.035</v>
      </c>
      <c r="K39" s="13">
        <v>2.413333333333334</v>
      </c>
      <c r="L39" s="13">
        <v>4.1786666666666665</v>
      </c>
      <c r="M39" s="13">
        <v>3.4003333333333337</v>
      </c>
      <c r="N39" s="14">
        <v>6.076</v>
      </c>
      <c r="O39" s="15" t="s">
        <v>53</v>
      </c>
    </row>
    <row r="40" spans="2:15" ht="19.5" customHeight="1">
      <c r="B40" s="11">
        <f t="shared" si="0"/>
        <v>0.9690769991348414</v>
      </c>
      <c r="C40" s="12">
        <v>1.3274193548387099</v>
      </c>
      <c r="D40" s="13">
        <v>0.3806451612903226</v>
      </c>
      <c r="E40" s="13">
        <v>0.10064516129032258</v>
      </c>
      <c r="F40" s="13">
        <v>0.11870967741935481</v>
      </c>
      <c r="G40" s="13">
        <v>0.41161290322580646</v>
      </c>
      <c r="H40" s="13">
        <v>0.5829032258064519</v>
      </c>
      <c r="I40" s="13">
        <v>0.8696551724137931</v>
      </c>
      <c r="J40" s="13">
        <v>1.2690000000000003</v>
      </c>
      <c r="K40" s="13">
        <v>0.9340000000000004</v>
      </c>
      <c r="L40" s="13">
        <v>1.7316666666666678</v>
      </c>
      <c r="M40" s="13">
        <v>3.4813333333333336</v>
      </c>
      <c r="N40" s="14">
        <v>0.42133333333333334</v>
      </c>
      <c r="O40" s="15" t="s">
        <v>54</v>
      </c>
    </row>
    <row r="41" spans="2:15" ht="19.5" customHeight="1">
      <c r="B41" s="11">
        <f t="shared" si="0"/>
        <v>1.4062069583487826</v>
      </c>
      <c r="C41" s="12">
        <v>1.931290322580645</v>
      </c>
      <c r="D41" s="13">
        <v>0.23741935483870943</v>
      </c>
      <c r="E41" s="13">
        <v>0.08806451612903227</v>
      </c>
      <c r="F41" s="13">
        <v>0.21967741935483875</v>
      </c>
      <c r="G41" s="13">
        <v>0.733548387096774</v>
      </c>
      <c r="H41" s="13">
        <v>1.7103225806451614</v>
      </c>
      <c r="I41" s="13">
        <v>1.1248275862068964</v>
      </c>
      <c r="J41" s="13">
        <v>2.541333333333333</v>
      </c>
      <c r="K41" s="13">
        <v>1.3283333333333334</v>
      </c>
      <c r="L41" s="13">
        <v>0.8926666666666666</v>
      </c>
      <c r="M41" s="13">
        <v>2.8170000000000006</v>
      </c>
      <c r="N41" s="14">
        <v>3.25</v>
      </c>
      <c r="O41" s="15" t="s">
        <v>55</v>
      </c>
    </row>
    <row r="42" spans="2:15" ht="19.5" customHeight="1">
      <c r="B42" s="11">
        <f t="shared" si="0"/>
        <v>1.4261792114695337</v>
      </c>
      <c r="C42" s="12">
        <v>5.164838709677419</v>
      </c>
      <c r="D42" s="13">
        <v>0.9719354838709677</v>
      </c>
      <c r="E42" s="13">
        <v>0.6016129032258064</v>
      </c>
      <c r="F42" s="13">
        <v>0.22516129032258062</v>
      </c>
      <c r="G42" s="13">
        <v>0.36387096774193556</v>
      </c>
      <c r="H42" s="13">
        <v>1.3180645161290323</v>
      </c>
      <c r="I42" s="13">
        <v>2.6319999999999997</v>
      </c>
      <c r="J42" s="13">
        <v>0.8203333333333334</v>
      </c>
      <c r="K42" s="13">
        <v>0.49533333333333324</v>
      </c>
      <c r="L42" s="13">
        <v>1.0330000000000001</v>
      </c>
      <c r="M42" s="13">
        <v>1.291666666666667</v>
      </c>
      <c r="N42" s="14">
        <v>2.1963333333333326</v>
      </c>
      <c r="O42" s="15" t="s">
        <v>56</v>
      </c>
    </row>
    <row r="43" spans="2:15" ht="19.5" customHeight="1">
      <c r="B43" s="11">
        <f t="shared" si="0"/>
        <v>1.3127649857866766</v>
      </c>
      <c r="C43" s="12">
        <v>4.936451612903224</v>
      </c>
      <c r="D43" s="13">
        <v>0.5087096774193549</v>
      </c>
      <c r="E43" s="13">
        <v>0.16032258064516133</v>
      </c>
      <c r="F43" s="13">
        <v>0.1206451612903226</v>
      </c>
      <c r="G43" s="13">
        <v>0.3767741935483871</v>
      </c>
      <c r="H43" s="13">
        <v>0.8903225806451616</v>
      </c>
      <c r="I43" s="13">
        <v>2.2186206896551735</v>
      </c>
      <c r="J43" s="13">
        <v>1.346666666666667</v>
      </c>
      <c r="K43" s="13">
        <v>0.975</v>
      </c>
      <c r="L43" s="13">
        <v>0.4779999999999999</v>
      </c>
      <c r="M43" s="13">
        <v>1.199</v>
      </c>
      <c r="N43" s="14">
        <v>2.5426666666666664</v>
      </c>
      <c r="O43" s="15" t="s">
        <v>57</v>
      </c>
    </row>
    <row r="44" spans="2:15" ht="19.5" customHeight="1">
      <c r="B44" s="11">
        <f t="shared" si="0"/>
        <v>1.3051723519960452</v>
      </c>
      <c r="C44" s="12">
        <v>3.3103225806451606</v>
      </c>
      <c r="D44" s="13">
        <v>0.18290322580645155</v>
      </c>
      <c r="E44" s="13">
        <v>0.18741935483870964</v>
      </c>
      <c r="F44" s="13">
        <v>0.2577419354838711</v>
      </c>
      <c r="G44" s="13">
        <v>1.4496774193548392</v>
      </c>
      <c r="H44" s="13">
        <v>1.271612903225807</v>
      </c>
      <c r="I44" s="13">
        <v>0.4417241379310345</v>
      </c>
      <c r="J44" s="13">
        <v>0.5463333333333333</v>
      </c>
      <c r="K44" s="13">
        <v>1.0080000000000002</v>
      </c>
      <c r="L44" s="13">
        <v>2.633333333333334</v>
      </c>
      <c r="M44" s="13">
        <v>3.490333333333334</v>
      </c>
      <c r="N44" s="14">
        <v>0.8826666666666668</v>
      </c>
      <c r="O44" s="15" t="s">
        <v>58</v>
      </c>
    </row>
    <row r="45" spans="2:15" ht="19.5" customHeight="1">
      <c r="B45" s="11">
        <f t="shared" si="0"/>
        <v>1.0123008589791127</v>
      </c>
      <c r="C45" s="12">
        <v>0.3083870967741935</v>
      </c>
      <c r="D45" s="13">
        <v>0.03161290322580646</v>
      </c>
      <c r="E45" s="13">
        <v>0.3119354838709678</v>
      </c>
      <c r="F45" s="13">
        <v>0.21419354838709675</v>
      </c>
      <c r="G45" s="13">
        <v>0.5045161290322581</v>
      </c>
      <c r="H45" s="13">
        <v>1.0948387096774195</v>
      </c>
      <c r="I45" s="13">
        <v>1.6537931034482758</v>
      </c>
      <c r="J45" s="13">
        <v>0.92</v>
      </c>
      <c r="K45" s="13">
        <v>0.6553333333333333</v>
      </c>
      <c r="L45" s="13">
        <v>1.165333333333333</v>
      </c>
      <c r="M45" s="13">
        <v>4.200666666666668</v>
      </c>
      <c r="N45" s="14">
        <v>1.0870000000000002</v>
      </c>
      <c r="O45" s="15" t="s">
        <v>59</v>
      </c>
    </row>
    <row r="46" spans="2:15" ht="19.5" customHeight="1">
      <c r="B46" s="11">
        <f t="shared" si="0"/>
        <v>1.6330152329749106</v>
      </c>
      <c r="C46" s="12">
        <v>0.31516129032258067</v>
      </c>
      <c r="D46" s="13">
        <v>0.23483870967741927</v>
      </c>
      <c r="E46" s="13">
        <v>0.26967741935483885</v>
      </c>
      <c r="F46" s="13">
        <v>0.12064516129032261</v>
      </c>
      <c r="G46" s="13">
        <v>0.47032258064516125</v>
      </c>
      <c r="H46" s="13">
        <v>2.5838709677419356</v>
      </c>
      <c r="I46" s="13">
        <v>2.6280000000000006</v>
      </c>
      <c r="J46" s="13">
        <v>1.9756666666666665</v>
      </c>
      <c r="K46" s="13">
        <v>0.485</v>
      </c>
      <c r="L46" s="13">
        <v>2.415</v>
      </c>
      <c r="M46" s="13">
        <v>4.455666666666667</v>
      </c>
      <c r="N46" s="14">
        <v>3.6423333333333336</v>
      </c>
      <c r="O46" s="15" t="s">
        <v>60</v>
      </c>
    </row>
    <row r="47" spans="2:15" ht="19.5" customHeight="1">
      <c r="B47" s="11">
        <f t="shared" si="0"/>
        <v>1.7997025398591024</v>
      </c>
      <c r="C47" s="12">
        <v>1.980645161290322</v>
      </c>
      <c r="D47" s="13">
        <v>0.6654838709677418</v>
      </c>
      <c r="E47" s="13">
        <v>0.5735483870967741</v>
      </c>
      <c r="F47" s="13">
        <v>0.9261290322580649</v>
      </c>
      <c r="G47" s="13">
        <v>2.4570967741935483</v>
      </c>
      <c r="H47" s="13">
        <v>0.9093548387096774</v>
      </c>
      <c r="I47" s="13">
        <v>0.9151724137931034</v>
      </c>
      <c r="J47" s="13">
        <v>0.8266666666666667</v>
      </c>
      <c r="K47" s="13">
        <v>0.8226666666666663</v>
      </c>
      <c r="L47" s="13">
        <v>3.2719999999999985</v>
      </c>
      <c r="M47" s="13">
        <v>3.312333333333334</v>
      </c>
      <c r="N47" s="14">
        <v>4.935333333333333</v>
      </c>
      <c r="O47" s="15" t="s">
        <v>61</v>
      </c>
    </row>
    <row r="48" spans="2:15" ht="19.5" customHeight="1">
      <c r="B48" s="11">
        <f t="shared" si="0"/>
        <v>1.2961666666666665</v>
      </c>
      <c r="C48" s="12">
        <v>2.278</v>
      </c>
      <c r="D48" s="13">
        <v>0.38</v>
      </c>
      <c r="E48" s="13">
        <v>0.423</v>
      </c>
      <c r="F48" s="13">
        <v>0.713</v>
      </c>
      <c r="G48" s="13">
        <v>1.545</v>
      </c>
      <c r="H48" s="13">
        <v>2.078</v>
      </c>
      <c r="I48" s="13">
        <v>1.672</v>
      </c>
      <c r="J48" s="13">
        <v>0.894</v>
      </c>
      <c r="K48" s="13">
        <v>1.443</v>
      </c>
      <c r="L48" s="13">
        <v>2.36</v>
      </c>
      <c r="M48" s="13">
        <v>0.53</v>
      </c>
      <c r="N48" s="14">
        <v>1.238</v>
      </c>
      <c r="O48" s="15" t="s">
        <v>62</v>
      </c>
    </row>
    <row r="49" spans="2:15" ht="19.5" customHeight="1">
      <c r="B49" s="11">
        <f t="shared" si="0"/>
        <v>1.6150833333333336</v>
      </c>
      <c r="C49" s="12">
        <v>3.821</v>
      </c>
      <c r="D49" s="13">
        <v>1.465</v>
      </c>
      <c r="E49" s="13">
        <v>1.464</v>
      </c>
      <c r="F49" s="13">
        <v>1.832</v>
      </c>
      <c r="G49" s="13">
        <v>2.434</v>
      </c>
      <c r="H49" s="13">
        <v>3.365</v>
      </c>
      <c r="I49" s="13">
        <v>0.973</v>
      </c>
      <c r="J49" s="13">
        <v>0.342</v>
      </c>
      <c r="K49" s="13">
        <v>0.452</v>
      </c>
      <c r="L49" s="13">
        <v>0.749</v>
      </c>
      <c r="M49" s="13">
        <v>1.207</v>
      </c>
      <c r="N49" s="14">
        <v>1.277</v>
      </c>
      <c r="O49" s="15" t="s">
        <v>63</v>
      </c>
    </row>
    <row r="50" spans="2:15" ht="19.5" customHeight="1">
      <c r="B50" s="11">
        <f t="shared" si="0"/>
        <v>1.3447500000000001</v>
      </c>
      <c r="C50" s="12">
        <v>1.212</v>
      </c>
      <c r="D50" s="13">
        <v>0.583</v>
      </c>
      <c r="E50" s="13">
        <v>0.203</v>
      </c>
      <c r="F50" s="13">
        <v>0.436</v>
      </c>
      <c r="G50" s="13">
        <v>0.247</v>
      </c>
      <c r="H50" s="13">
        <v>1.195</v>
      </c>
      <c r="I50" s="13">
        <v>3.155</v>
      </c>
      <c r="J50" s="13">
        <v>1.164</v>
      </c>
      <c r="K50" s="13">
        <v>1.048</v>
      </c>
      <c r="L50" s="13">
        <v>1.593</v>
      </c>
      <c r="M50" s="13">
        <v>1.04</v>
      </c>
      <c r="N50" s="14">
        <v>4.261</v>
      </c>
      <c r="O50" s="15" t="s">
        <v>64</v>
      </c>
    </row>
    <row r="51" spans="2:15" ht="19.5" customHeight="1">
      <c r="B51" s="11">
        <f t="shared" si="0"/>
        <v>0.5188333333333334</v>
      </c>
      <c r="C51" s="12">
        <v>1.385</v>
      </c>
      <c r="D51" s="13">
        <v>0.084</v>
      </c>
      <c r="E51" s="13">
        <v>0.57</v>
      </c>
      <c r="F51" s="13">
        <v>0.133</v>
      </c>
      <c r="G51" s="13">
        <v>0.754</v>
      </c>
      <c r="H51" s="13">
        <v>0.228</v>
      </c>
      <c r="I51" s="13">
        <v>0.325</v>
      </c>
      <c r="J51" s="13">
        <v>0.925</v>
      </c>
      <c r="K51" s="13">
        <v>0.388</v>
      </c>
      <c r="L51" s="13">
        <v>0.172</v>
      </c>
      <c r="M51" s="13">
        <v>0.683</v>
      </c>
      <c r="N51" s="14">
        <v>0.579</v>
      </c>
      <c r="O51" s="15" t="s">
        <v>65</v>
      </c>
    </row>
    <row r="52" spans="2:15" ht="19.5" customHeight="1">
      <c r="B52" s="11">
        <f t="shared" si="0"/>
        <v>0.92225</v>
      </c>
      <c r="C52" s="12">
        <v>0.853</v>
      </c>
      <c r="D52" s="13">
        <v>0.356</v>
      </c>
      <c r="E52" s="13">
        <v>0.907</v>
      </c>
      <c r="F52" s="13">
        <v>0.54</v>
      </c>
      <c r="G52" s="13">
        <v>1.605</v>
      </c>
      <c r="H52" s="13">
        <v>1.141</v>
      </c>
      <c r="I52" s="13">
        <v>1.491</v>
      </c>
      <c r="J52" s="13">
        <v>0.446</v>
      </c>
      <c r="K52" s="13">
        <v>0.733</v>
      </c>
      <c r="L52" s="13">
        <v>1.078</v>
      </c>
      <c r="M52" s="13">
        <v>0.667</v>
      </c>
      <c r="N52" s="14">
        <v>1.25</v>
      </c>
      <c r="O52" s="15" t="s">
        <v>66</v>
      </c>
    </row>
    <row r="53" spans="2:15" ht="19.5" customHeight="1">
      <c r="B53" s="11">
        <f t="shared" si="0"/>
        <v>0.7625000000000001</v>
      </c>
      <c r="C53" s="12">
        <v>0.319</v>
      </c>
      <c r="D53" s="13">
        <v>0.05</v>
      </c>
      <c r="E53" s="13">
        <v>0.11</v>
      </c>
      <c r="F53" s="13">
        <v>0.089</v>
      </c>
      <c r="G53" s="13">
        <v>0.062</v>
      </c>
      <c r="H53" s="13">
        <v>0.207</v>
      </c>
      <c r="I53" s="13">
        <v>3.342</v>
      </c>
      <c r="J53" s="13">
        <v>1.14</v>
      </c>
      <c r="K53" s="13">
        <v>0.457</v>
      </c>
      <c r="L53" s="13">
        <v>2.546</v>
      </c>
      <c r="M53" s="13">
        <v>0.492</v>
      </c>
      <c r="N53" s="14">
        <v>0.336</v>
      </c>
      <c r="O53" s="15" t="s">
        <v>67</v>
      </c>
    </row>
    <row r="54" spans="2:15" ht="19.5" customHeight="1">
      <c r="B54" s="11">
        <f t="shared" si="0"/>
        <v>1.0940833333333335</v>
      </c>
      <c r="C54" s="12">
        <v>0.884</v>
      </c>
      <c r="D54" s="13">
        <v>0.551</v>
      </c>
      <c r="E54" s="13">
        <v>0.021</v>
      </c>
      <c r="F54" s="13">
        <v>0.092</v>
      </c>
      <c r="G54" s="13">
        <v>0.401</v>
      </c>
      <c r="H54" s="13">
        <v>0.827</v>
      </c>
      <c r="I54" s="13">
        <v>0.24</v>
      </c>
      <c r="J54" s="13">
        <v>0.516</v>
      </c>
      <c r="K54" s="13">
        <v>1.341</v>
      </c>
      <c r="L54" s="13">
        <v>0.581</v>
      </c>
      <c r="M54" s="13">
        <v>4.114</v>
      </c>
      <c r="N54" s="14">
        <v>3.561</v>
      </c>
      <c r="O54" s="15" t="s">
        <v>68</v>
      </c>
    </row>
    <row r="55" spans="2:15" ht="19.5" customHeight="1">
      <c r="B55" s="11">
        <f t="shared" si="0"/>
        <v>0.9744999999999999</v>
      </c>
      <c r="C55" s="12">
        <v>1.565</v>
      </c>
      <c r="D55" s="13">
        <v>0.136</v>
      </c>
      <c r="E55" s="13">
        <v>0.02</v>
      </c>
      <c r="F55" s="13">
        <v>0.102</v>
      </c>
      <c r="G55" s="13">
        <v>1.99</v>
      </c>
      <c r="H55" s="13">
        <v>1.519</v>
      </c>
      <c r="I55" s="13">
        <v>1.241</v>
      </c>
      <c r="J55" s="13">
        <v>0.769</v>
      </c>
      <c r="K55" s="13">
        <v>0.462</v>
      </c>
      <c r="L55" s="13">
        <v>1.671</v>
      </c>
      <c r="M55" s="13">
        <v>1.09</v>
      </c>
      <c r="N55" s="14">
        <v>1.129</v>
      </c>
      <c r="O55" s="15" t="s">
        <v>69</v>
      </c>
    </row>
    <row r="56" spans="2:15" ht="19.5" customHeight="1">
      <c r="B56" s="11">
        <f t="shared" si="0"/>
        <v>0.9305</v>
      </c>
      <c r="C56" s="12">
        <v>2.764</v>
      </c>
      <c r="D56" s="13">
        <v>0.74</v>
      </c>
      <c r="E56" s="13">
        <v>0.131</v>
      </c>
      <c r="F56" s="13">
        <v>0.084</v>
      </c>
      <c r="G56" s="13">
        <v>0.346</v>
      </c>
      <c r="H56" s="13">
        <v>0.626</v>
      </c>
      <c r="I56" s="13">
        <v>1.281</v>
      </c>
      <c r="J56" s="13">
        <v>0.46</v>
      </c>
      <c r="K56" s="13">
        <v>0.159</v>
      </c>
      <c r="L56" s="13">
        <v>0.122</v>
      </c>
      <c r="M56" s="13">
        <v>1.849</v>
      </c>
      <c r="N56" s="14">
        <v>2.604</v>
      </c>
      <c r="O56" s="15" t="s">
        <v>70</v>
      </c>
    </row>
    <row r="57" spans="2:15" ht="19.5" customHeight="1">
      <c r="B57" s="11">
        <f t="shared" si="0"/>
        <v>1.4540833333333334</v>
      </c>
      <c r="C57" s="12">
        <v>3.459</v>
      </c>
      <c r="D57" s="13">
        <v>0.448</v>
      </c>
      <c r="E57" s="13">
        <v>0.135</v>
      </c>
      <c r="F57" s="13">
        <v>0.05</v>
      </c>
      <c r="G57" s="13">
        <v>0.15</v>
      </c>
      <c r="H57" s="13">
        <v>0.905</v>
      </c>
      <c r="I57" s="13">
        <v>0.572</v>
      </c>
      <c r="J57" s="13">
        <v>0.574</v>
      </c>
      <c r="K57" s="13">
        <v>0.602</v>
      </c>
      <c r="L57" s="13">
        <v>3.106</v>
      </c>
      <c r="M57" s="13">
        <v>5.216</v>
      </c>
      <c r="N57" s="14">
        <v>2.232</v>
      </c>
      <c r="O57" s="15" t="s">
        <v>71</v>
      </c>
    </row>
    <row r="58" spans="2:15" ht="19.5" customHeight="1">
      <c r="B58" s="11">
        <f>AVERAGE(C58:N58)</f>
        <v>0.6607500000000001</v>
      </c>
      <c r="C58" s="12">
        <v>0.972</v>
      </c>
      <c r="D58" s="13">
        <v>0.027</v>
      </c>
      <c r="E58" s="13">
        <v>0.04</v>
      </c>
      <c r="F58" s="13">
        <v>0.046</v>
      </c>
      <c r="G58" s="13">
        <v>0.424</v>
      </c>
      <c r="H58" s="13">
        <v>0.955</v>
      </c>
      <c r="I58" s="13">
        <v>1.703</v>
      </c>
      <c r="J58" s="13">
        <v>0.4</v>
      </c>
      <c r="K58" s="13">
        <v>0.997</v>
      </c>
      <c r="L58" s="13">
        <v>0.74</v>
      </c>
      <c r="M58" s="13">
        <v>1.275</v>
      </c>
      <c r="N58" s="14">
        <v>0.35</v>
      </c>
      <c r="O58" s="15" t="s">
        <v>72</v>
      </c>
    </row>
    <row r="59" spans="2:15" ht="19.5" customHeight="1" thickBot="1">
      <c r="B59" s="11">
        <f>AVERAGE(C59:N59)</f>
        <v>1.0714166666666667</v>
      </c>
      <c r="C59" s="16">
        <v>0.118</v>
      </c>
      <c r="D59" s="17">
        <v>0.007</v>
      </c>
      <c r="E59" s="17">
        <v>0.058</v>
      </c>
      <c r="F59" s="17">
        <v>0.025</v>
      </c>
      <c r="G59" s="17">
        <v>0.211</v>
      </c>
      <c r="H59" s="17">
        <v>1.551</v>
      </c>
      <c r="I59" s="17">
        <v>1.218</v>
      </c>
      <c r="J59" s="17">
        <v>0.465</v>
      </c>
      <c r="K59" s="17">
        <v>0.478</v>
      </c>
      <c r="L59" s="17">
        <v>1.166</v>
      </c>
      <c r="M59" s="17">
        <v>4.985</v>
      </c>
      <c r="N59" s="18">
        <v>2.575</v>
      </c>
      <c r="O59" s="19" t="s">
        <v>73</v>
      </c>
    </row>
    <row r="60" spans="2:15" ht="19.5" customHeight="1" thickBot="1">
      <c r="B60" s="11">
        <f>AVERAGE(C60:N60)</f>
        <v>1.1416666666666666</v>
      </c>
      <c r="C60" s="29">
        <v>0.26</v>
      </c>
      <c r="D60" s="30">
        <v>0.01</v>
      </c>
      <c r="E60" s="30">
        <v>0.15</v>
      </c>
      <c r="F60" s="30">
        <v>0.04</v>
      </c>
      <c r="G60" s="30">
        <v>0.31</v>
      </c>
      <c r="H60" s="30">
        <v>1.5</v>
      </c>
      <c r="I60" s="30">
        <v>2.26</v>
      </c>
      <c r="J60" s="30">
        <v>1.02</v>
      </c>
      <c r="K60" s="30">
        <v>0.81</v>
      </c>
      <c r="L60" s="30">
        <v>2.67</v>
      </c>
      <c r="M60" s="30">
        <v>2.04</v>
      </c>
      <c r="N60" s="31">
        <v>2.63</v>
      </c>
      <c r="O60" s="32" t="s">
        <v>78</v>
      </c>
    </row>
    <row r="61" spans="2:15" ht="18.75">
      <c r="B61" s="20">
        <f>AVERAGE(C61:N61)</f>
        <v>1.2265410724641816</v>
      </c>
      <c r="C61" s="21">
        <f aca="true" t="shared" si="1" ref="C61:N61">AVERAGE(C3:C60)</f>
        <v>1.855893300248139</v>
      </c>
      <c r="D61" s="21">
        <f t="shared" si="1"/>
        <v>0.3892394540942927</v>
      </c>
      <c r="E61" s="21">
        <f t="shared" si="1"/>
        <v>0.3418263027295285</v>
      </c>
      <c r="F61" s="21">
        <f t="shared" si="1"/>
        <v>0.32862531017369734</v>
      </c>
      <c r="G61" s="21">
        <f t="shared" si="1"/>
        <v>0.7860533498759303</v>
      </c>
      <c r="H61" s="21">
        <f t="shared" si="1"/>
        <v>1.2189913151364764</v>
      </c>
      <c r="I61" s="21">
        <f t="shared" si="1"/>
        <v>1.654107427055703</v>
      </c>
      <c r="J61" s="21">
        <f t="shared" si="1"/>
        <v>0.9487051282051284</v>
      </c>
      <c r="K61" s="21">
        <f t="shared" si="1"/>
        <v>0.8456282051282051</v>
      </c>
      <c r="L61" s="21">
        <f t="shared" si="1"/>
        <v>1.6140769230769232</v>
      </c>
      <c r="M61" s="21">
        <f t="shared" si="1"/>
        <v>2.321858974358974</v>
      </c>
      <c r="N61" s="21">
        <f t="shared" si="1"/>
        <v>2.4134871794871797</v>
      </c>
      <c r="O61" s="22" t="s">
        <v>74</v>
      </c>
    </row>
    <row r="62" spans="2:15" ht="18.75">
      <c r="B62" s="23">
        <f>MAX(C62:N62)</f>
        <v>6.076</v>
      </c>
      <c r="C62" s="24">
        <f aca="true" t="shared" si="2" ref="C62:N62">MAX(C3:C60)</f>
        <v>5.164838709677419</v>
      </c>
      <c r="D62" s="24">
        <f t="shared" si="2"/>
        <v>1.465</v>
      </c>
      <c r="E62" s="24">
        <f t="shared" si="2"/>
        <v>1.464</v>
      </c>
      <c r="F62" s="24">
        <f t="shared" si="2"/>
        <v>1.832</v>
      </c>
      <c r="G62" s="24">
        <f t="shared" si="2"/>
        <v>2.4570967741935483</v>
      </c>
      <c r="H62" s="24">
        <f t="shared" si="2"/>
        <v>3.365</v>
      </c>
      <c r="I62" s="24">
        <f t="shared" si="2"/>
        <v>3.6</v>
      </c>
      <c r="J62" s="24">
        <f t="shared" si="2"/>
        <v>2.541333333333333</v>
      </c>
      <c r="K62" s="24">
        <f t="shared" si="2"/>
        <v>2.413333333333334</v>
      </c>
      <c r="L62" s="24">
        <f t="shared" si="2"/>
        <v>4.1786666666666665</v>
      </c>
      <c r="M62" s="24">
        <f t="shared" si="2"/>
        <v>5.216</v>
      </c>
      <c r="N62" s="24">
        <f t="shared" si="2"/>
        <v>6.076</v>
      </c>
      <c r="O62" s="25" t="s">
        <v>75</v>
      </c>
    </row>
    <row r="63" spans="2:15" ht="19.5" thickBot="1">
      <c r="B63" s="26">
        <f>MIN(C63:N63)</f>
        <v>0.007</v>
      </c>
      <c r="C63" s="27">
        <f aca="true" t="shared" si="3" ref="C63:N63">MIN(C3:C60)</f>
        <v>0.118</v>
      </c>
      <c r="D63" s="27">
        <f t="shared" si="3"/>
        <v>0.007</v>
      </c>
      <c r="E63" s="27">
        <f t="shared" si="3"/>
        <v>0.02</v>
      </c>
      <c r="F63" s="27">
        <f t="shared" si="3"/>
        <v>0.025</v>
      </c>
      <c r="G63" s="27">
        <f t="shared" si="3"/>
        <v>0.062</v>
      </c>
      <c r="H63" s="27">
        <f t="shared" si="3"/>
        <v>0.207</v>
      </c>
      <c r="I63" s="27">
        <f t="shared" si="3"/>
        <v>0.24</v>
      </c>
      <c r="J63" s="27">
        <f t="shared" si="3"/>
        <v>0.342</v>
      </c>
      <c r="K63" s="27">
        <f t="shared" si="3"/>
        <v>0.159</v>
      </c>
      <c r="L63" s="27">
        <f t="shared" si="3"/>
        <v>0.122</v>
      </c>
      <c r="M63" s="27">
        <f t="shared" si="3"/>
        <v>0.492</v>
      </c>
      <c r="N63" s="27">
        <f t="shared" si="3"/>
        <v>0.336</v>
      </c>
      <c r="O63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2016-06-29T08:07:41Z</dcterms:modified>
  <cp:category/>
  <cp:version/>
  <cp:contentType/>
  <cp:contentStatus/>
</cp:coreProperties>
</file>