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20" windowHeight="8445" activeTab="0"/>
  </bookViews>
  <sheets>
    <sheet name="چله بر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<sst xmlns="http://schemas.openxmlformats.org/spreadsheetml/2006/main" count="79" uniqueCount="79">
  <si>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مقادیر بر حسب مترمکعب در ثانیه</t>
  </si>
  <si>
    <t>ایستگاه :</t>
  </si>
  <si>
    <t>آمار متوسط دبي ماهانه و سالانه رودخانه :</t>
  </si>
  <si>
    <t>متوسط</t>
  </si>
  <si>
    <t>شهريور</t>
  </si>
  <si>
    <t>مرداد</t>
  </si>
  <si>
    <t>تير</t>
  </si>
  <si>
    <t>خرداد</t>
  </si>
  <si>
    <t>ارديهشت</t>
  </si>
  <si>
    <t>فروردین</t>
  </si>
  <si>
    <t>اسفند</t>
  </si>
  <si>
    <t xml:space="preserve">بهمن </t>
  </si>
  <si>
    <t>دي</t>
  </si>
  <si>
    <t xml:space="preserve">آ ذر </t>
  </si>
  <si>
    <t xml:space="preserve">آ بان </t>
  </si>
  <si>
    <t>مهر</t>
  </si>
  <si>
    <t>سال آبي</t>
  </si>
  <si>
    <t>36-37</t>
  </si>
  <si>
    <t>37-38</t>
  </si>
  <si>
    <t>38-39</t>
  </si>
  <si>
    <t>39-40</t>
  </si>
  <si>
    <t>40-41</t>
  </si>
  <si>
    <t>41-42</t>
  </si>
  <si>
    <t>42-43</t>
  </si>
  <si>
    <t>43-44</t>
  </si>
  <si>
    <t>44-45</t>
  </si>
  <si>
    <t>45-46</t>
  </si>
  <si>
    <t>46-47</t>
  </si>
  <si>
    <t>47-48</t>
  </si>
  <si>
    <t>48-49</t>
  </si>
  <si>
    <t>49-50</t>
  </si>
  <si>
    <t>50-51</t>
  </si>
  <si>
    <t>51-52</t>
  </si>
  <si>
    <t>52-53</t>
  </si>
  <si>
    <t>53-54</t>
  </si>
  <si>
    <t>54-55</t>
  </si>
  <si>
    <t>55-56</t>
  </si>
  <si>
    <t>56-57</t>
  </si>
  <si>
    <t>57-58</t>
  </si>
  <si>
    <t>58-59</t>
  </si>
  <si>
    <t>59-60</t>
  </si>
  <si>
    <t>60-61</t>
  </si>
  <si>
    <t>61-62</t>
  </si>
  <si>
    <t>62-63</t>
  </si>
  <si>
    <t>63-64</t>
  </si>
  <si>
    <t>64-65</t>
  </si>
  <si>
    <t>65-66</t>
  </si>
  <si>
    <t>66-67</t>
  </si>
  <si>
    <t>67-68</t>
  </si>
  <si>
    <t>68-69</t>
  </si>
  <si>
    <t>69-70</t>
  </si>
  <si>
    <t>70-71</t>
  </si>
  <si>
    <t>71-72</t>
  </si>
  <si>
    <t>72-73</t>
  </si>
  <si>
    <t>73-74</t>
  </si>
  <si>
    <t>74-75</t>
  </si>
  <si>
    <t>75-76</t>
  </si>
  <si>
    <t>76-77</t>
  </si>
  <si>
    <t>77-78</t>
  </si>
  <si>
    <t>78-79</t>
  </si>
  <si>
    <t>79-80</t>
  </si>
  <si>
    <t>80-81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</si>
  <si>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</si>
  <si>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</si>
  <si>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</si>
  <si>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</si>
  <si>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</si>
  <si>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</si>
  <si>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</si>
  <si>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</si>
  <si>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</si>
  <si>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</si>
  <si>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</si>
  <si>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</si>
  <si>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میانگین</t>
  </si>
  <si>
    <t>حداکثر</t>
  </si>
  <si>
    <t>حداقل</t>
  </si>
  <si>
    <t>توتکابن</t>
  </si>
  <si>
    <t>چله بر</t>
  </si>
</sst>
</file>

<file path=xl/styles.xml><?xml version="1.0" encoding="utf-8"?>
<styleSheet xmlns="http://schemas.openxmlformats.org/spreadsheetml/2006/main">
  <numFmts count="1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0_)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4"/>
      <name val="B Nazanin"/>
      <family val="0"/>
    </font>
    <font>
      <b/>
      <sz val="12"/>
      <name val="B Nazanin"/>
      <family val="0"/>
    </font>
    <font>
      <sz val="12"/>
      <name val="B Nazanin"/>
      <family val="0"/>
    </font>
    <font>
      <sz val="12"/>
      <color indexed="8"/>
      <name val="B Nazanin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60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B Nazani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" fillId="33" borderId="0" xfId="55" applyFont="1" applyFill="1" applyAlignment="1">
      <alignment horizontal="left"/>
      <protection/>
    </xf>
    <xf numFmtId="0" fontId="40" fillId="33" borderId="10" xfId="55" applyFont="1" applyFill="1" applyBorder="1" applyAlignment="1">
      <alignment horizontal="right"/>
      <protection/>
    </xf>
    <xf numFmtId="0" fontId="4" fillId="34" borderId="11" xfId="55" applyFont="1" applyFill="1" applyBorder="1" applyAlignment="1">
      <alignment horizontal="center" vertical="center"/>
      <protection/>
    </xf>
    <xf numFmtId="0" fontId="4" fillId="34" borderId="12" xfId="55" applyFont="1" applyFill="1" applyBorder="1" applyAlignment="1">
      <alignment horizontal="center" vertical="center"/>
      <protection/>
    </xf>
    <xf numFmtId="0" fontId="4" fillId="34" borderId="13" xfId="55" applyFont="1" applyFill="1" applyBorder="1" applyAlignment="1">
      <alignment horizontal="center" vertical="center"/>
      <protection/>
    </xf>
    <xf numFmtId="0" fontId="4" fillId="34" borderId="14" xfId="55" applyFont="1" applyFill="1" applyBorder="1" applyAlignment="1">
      <alignment horizontal="center" vertical="center"/>
      <protection/>
    </xf>
    <xf numFmtId="0" fontId="5" fillId="33" borderId="15" xfId="55" applyFont="1" applyFill="1" applyBorder="1" applyAlignment="1">
      <alignment horizontal="center" vertical="center"/>
      <protection/>
    </xf>
    <xf numFmtId="0" fontId="5" fillId="33" borderId="16" xfId="55" applyFont="1" applyFill="1" applyBorder="1" applyAlignment="1">
      <alignment horizontal="center" vertical="center"/>
      <protection/>
    </xf>
    <xf numFmtId="0" fontId="5" fillId="33" borderId="17" xfId="55" applyFont="1" applyFill="1" applyBorder="1" applyAlignment="1">
      <alignment horizontal="center" vertical="center"/>
      <protection/>
    </xf>
    <xf numFmtId="0" fontId="5" fillId="34" borderId="18" xfId="55" applyFont="1" applyFill="1" applyBorder="1" applyAlignment="1">
      <alignment horizontal="center" vertical="center"/>
      <protection/>
    </xf>
    <xf numFmtId="164" fontId="5" fillId="34" borderId="19" xfId="55" applyNumberFormat="1" applyFont="1" applyFill="1" applyBorder="1" applyAlignment="1" applyProtection="1">
      <alignment horizontal="center" vertical="center"/>
      <protection/>
    </xf>
    <xf numFmtId="2" fontId="5" fillId="0" borderId="20" xfId="55" applyNumberFormat="1" applyFont="1" applyBorder="1" applyAlignment="1">
      <alignment horizontal="center" vertical="center"/>
      <protection/>
    </xf>
    <xf numFmtId="2" fontId="5" fillId="0" borderId="21" xfId="55" applyNumberFormat="1" applyFont="1" applyBorder="1" applyAlignment="1">
      <alignment horizontal="center" vertical="center"/>
      <protection/>
    </xf>
    <xf numFmtId="2" fontId="5" fillId="0" borderId="22" xfId="55" applyNumberFormat="1" applyFont="1" applyBorder="1" applyAlignment="1">
      <alignment horizontal="center" vertical="center"/>
      <protection/>
    </xf>
    <xf numFmtId="0" fontId="5" fillId="34" borderId="19" xfId="55" applyFont="1" applyFill="1" applyBorder="1" applyAlignment="1">
      <alignment horizontal="center" vertical="center"/>
      <protection/>
    </xf>
    <xf numFmtId="2" fontId="5" fillId="0" borderId="23" xfId="55" applyNumberFormat="1" applyFont="1" applyBorder="1" applyAlignment="1">
      <alignment horizontal="center" vertical="center"/>
      <protection/>
    </xf>
    <xf numFmtId="2" fontId="5" fillId="0" borderId="24" xfId="55" applyNumberFormat="1" applyFont="1" applyBorder="1" applyAlignment="1">
      <alignment horizontal="center" vertical="center"/>
      <protection/>
    </xf>
    <xf numFmtId="2" fontId="5" fillId="0" borderId="25" xfId="55" applyNumberFormat="1" applyFont="1" applyBorder="1" applyAlignment="1">
      <alignment horizontal="center" vertical="center"/>
      <protection/>
    </xf>
    <xf numFmtId="0" fontId="5" fillId="34" borderId="26" xfId="55" applyFont="1" applyFill="1" applyBorder="1" applyAlignment="1">
      <alignment horizontal="center" vertical="center"/>
      <protection/>
    </xf>
    <xf numFmtId="2" fontId="6" fillId="34" borderId="18" xfId="55" applyNumberFormat="1" applyFont="1" applyFill="1" applyBorder="1" applyAlignment="1">
      <alignment horizontal="center" vertical="center"/>
      <protection/>
    </xf>
    <xf numFmtId="2" fontId="6" fillId="34" borderId="16" xfId="55" applyNumberFormat="1" applyFont="1" applyFill="1" applyBorder="1" applyAlignment="1">
      <alignment horizontal="center" vertical="center"/>
      <protection/>
    </xf>
    <xf numFmtId="0" fontId="6" fillId="34" borderId="18" xfId="55" applyFont="1" applyFill="1" applyBorder="1" applyAlignment="1">
      <alignment horizontal="center" vertical="center"/>
      <protection/>
    </xf>
    <xf numFmtId="165" fontId="6" fillId="34" borderId="19" xfId="55" applyNumberFormat="1" applyFont="1" applyFill="1" applyBorder="1" applyAlignment="1">
      <alignment horizontal="center" vertical="center"/>
      <protection/>
    </xf>
    <xf numFmtId="2" fontId="6" fillId="34" borderId="21" xfId="55" applyNumberFormat="1" applyFont="1" applyFill="1" applyBorder="1" applyAlignment="1">
      <alignment horizontal="center" vertical="center"/>
      <protection/>
    </xf>
    <xf numFmtId="0" fontId="6" fillId="34" borderId="19" xfId="55" applyFont="1" applyFill="1" applyBorder="1" applyAlignment="1">
      <alignment horizontal="center" vertical="center"/>
      <protection/>
    </xf>
    <xf numFmtId="2" fontId="6" fillId="34" borderId="26" xfId="55" applyNumberFormat="1" applyFont="1" applyFill="1" applyBorder="1" applyAlignment="1">
      <alignment horizontal="center" vertical="center"/>
      <protection/>
    </xf>
    <xf numFmtId="2" fontId="6" fillId="34" borderId="24" xfId="55" applyNumberFormat="1" applyFont="1" applyFill="1" applyBorder="1" applyAlignment="1">
      <alignment horizontal="center" vertical="center"/>
      <protection/>
    </xf>
    <xf numFmtId="0" fontId="6" fillId="34" borderId="26" xfId="55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0" fontId="40" fillId="33" borderId="10" xfId="55" applyFont="1" applyFill="1" applyBorder="1" applyAlignment="1">
      <alignment horizontal="right" shrinkToFit="1"/>
      <protection/>
    </xf>
    <xf numFmtId="0" fontId="4" fillId="0" borderId="10" xfId="55" applyFont="1" applyBorder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O62"/>
  <sheetViews>
    <sheetView tabSelected="1" zoomScalePageLayoutView="0" workbookViewId="0" topLeftCell="A46">
      <selection activeCell="B58" sqref="B58:B59"/>
    </sheetView>
  </sheetViews>
  <sheetFormatPr defaultColWidth="9.140625" defaultRowHeight="15"/>
  <cols>
    <col min="1" max="1" width="1.1484375" style="0" customWidth="1"/>
    <col min="2" max="2" width="8.421875" style="0" customWidth="1"/>
    <col min="3" max="14" width="7.57421875" style="0" customWidth="1"/>
    <col min="15" max="15" width="8.140625" style="0" customWidth="1"/>
  </cols>
  <sheetData>
    <row r="1" spans="2:15" ht="23.25" thickBot="1">
      <c r="B1" s="29" t="s">
        <v>0</v>
      </c>
      <c r="C1" s="29"/>
      <c r="D1" s="29"/>
      <c r="E1" s="29"/>
      <c r="F1" s="30" t="s">
        <v>78</v>
      </c>
      <c r="G1" s="30"/>
      <c r="H1" s="1" t="s">
        <v>1</v>
      </c>
      <c r="I1" s="2"/>
      <c r="J1" s="30" t="s">
        <v>77</v>
      </c>
      <c r="K1" s="30"/>
      <c r="L1" s="31" t="s">
        <v>2</v>
      </c>
      <c r="M1" s="31"/>
      <c r="N1" s="31"/>
      <c r="O1" s="31"/>
    </row>
    <row r="2" spans="2:15" ht="27" customHeight="1" thickBot="1">
      <c r="B2" s="3" t="s">
        <v>3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6" t="s">
        <v>15</v>
      </c>
      <c r="O2" s="3" t="s">
        <v>16</v>
      </c>
    </row>
    <row r="3" spans="2:15" ht="19.5" customHeight="1">
      <c r="B3" s="11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10" t="s">
        <v>17</v>
      </c>
    </row>
    <row r="4" spans="2:15" ht="19.5" customHeight="1"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 t="s">
        <v>18</v>
      </c>
    </row>
    <row r="5" spans="2:15" ht="19.5" customHeight="1"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 t="s">
        <v>19</v>
      </c>
    </row>
    <row r="6" spans="2:15" ht="19.5" customHeight="1">
      <c r="B6" s="11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 t="s">
        <v>20</v>
      </c>
    </row>
    <row r="7" spans="2:15" ht="19.5" customHeight="1"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15" t="s">
        <v>21</v>
      </c>
    </row>
    <row r="8" spans="2:15" ht="19.5" customHeight="1">
      <c r="B8" s="11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5" t="s">
        <v>22</v>
      </c>
    </row>
    <row r="9" spans="2:15" ht="19.5" customHeight="1">
      <c r="B9" s="11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15" t="s">
        <v>23</v>
      </c>
    </row>
    <row r="10" spans="2:15" ht="19.5" customHeight="1">
      <c r="B10" s="11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15" t="s">
        <v>24</v>
      </c>
    </row>
    <row r="11" spans="2:15" ht="19.5" customHeight="1">
      <c r="B11" s="11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15" t="s">
        <v>25</v>
      </c>
    </row>
    <row r="12" spans="2:15" ht="19.5" customHeight="1">
      <c r="B12" s="11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 t="s">
        <v>26</v>
      </c>
    </row>
    <row r="13" spans="2:15" ht="19.5" customHeight="1"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 t="s">
        <v>27</v>
      </c>
    </row>
    <row r="14" spans="2:15" ht="19.5" customHeight="1">
      <c r="B14" s="11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5" t="s">
        <v>28</v>
      </c>
    </row>
    <row r="15" spans="2:15" ht="19.5" customHeight="1">
      <c r="B15" s="11">
        <f aca="true" t="shared" si="0" ref="B15:B57">AVERAGE(C15:N15)</f>
        <v>2.982290724261525</v>
      </c>
      <c r="C15" s="12">
        <v>4.000322580645162</v>
      </c>
      <c r="D15" s="13">
        <v>2.0538709677419353</v>
      </c>
      <c r="E15" s="13">
        <v>0.580967741935484</v>
      </c>
      <c r="F15" s="13">
        <v>1.0858064516129033</v>
      </c>
      <c r="G15" s="13">
        <v>2.8183870967741926</v>
      </c>
      <c r="H15" s="13">
        <v>2.9432258064516117</v>
      </c>
      <c r="I15" s="13">
        <v>3.0372413793103443</v>
      </c>
      <c r="J15" s="13">
        <v>3.5053333333333336</v>
      </c>
      <c r="K15" s="13">
        <v>2.0269999999999992</v>
      </c>
      <c r="L15" s="13">
        <v>2.439333333333333</v>
      </c>
      <c r="M15" s="13">
        <v>6.771</v>
      </c>
      <c r="N15" s="14">
        <v>4.525</v>
      </c>
      <c r="O15" s="15" t="s">
        <v>29</v>
      </c>
    </row>
    <row r="16" spans="2:15" ht="19.5" customHeight="1">
      <c r="B16" s="11">
        <f t="shared" si="0"/>
        <v>3.7048293165245334</v>
      </c>
      <c r="C16" s="12">
        <v>0.5770967741935484</v>
      </c>
      <c r="D16" s="13">
        <v>0.532258064516129</v>
      </c>
      <c r="E16" s="13">
        <v>0.6206451612903227</v>
      </c>
      <c r="F16" s="13">
        <v>1.5735483870967741</v>
      </c>
      <c r="G16" s="13">
        <v>11.18</v>
      </c>
      <c r="H16" s="13">
        <v>11.825483870967743</v>
      </c>
      <c r="I16" s="13">
        <v>6.927586206896551</v>
      </c>
      <c r="J16" s="13">
        <v>3.476</v>
      </c>
      <c r="K16" s="13">
        <v>3.438333333333334</v>
      </c>
      <c r="L16" s="13">
        <v>2.299666666666667</v>
      </c>
      <c r="M16" s="13">
        <v>1.08</v>
      </c>
      <c r="N16" s="14">
        <v>0.9273333333333333</v>
      </c>
      <c r="O16" s="15" t="s">
        <v>30</v>
      </c>
    </row>
    <row r="17" spans="2:15" ht="19.5" customHeight="1">
      <c r="B17" s="11">
        <f t="shared" si="0"/>
        <v>5.725260752688171</v>
      </c>
      <c r="C17" s="12">
        <v>1.0341935483870968</v>
      </c>
      <c r="D17" s="13">
        <v>0.7638709677419352</v>
      </c>
      <c r="E17" s="13">
        <v>1.1819354838709675</v>
      </c>
      <c r="F17" s="13">
        <v>3.999677419354838</v>
      </c>
      <c r="G17" s="13">
        <v>7.970967741935484</v>
      </c>
      <c r="H17" s="13">
        <v>39.75548387096773</v>
      </c>
      <c r="I17" s="13">
        <v>6.74</v>
      </c>
      <c r="J17" s="13">
        <v>3.1886666666666668</v>
      </c>
      <c r="K17" s="13">
        <v>1.2866666666666666</v>
      </c>
      <c r="L17" s="13">
        <v>0.8869999999999998</v>
      </c>
      <c r="M17" s="13">
        <v>1.0343333333333333</v>
      </c>
      <c r="N17" s="14">
        <v>0.8603333333333333</v>
      </c>
      <c r="O17" s="15" t="s">
        <v>31</v>
      </c>
    </row>
    <row r="18" spans="2:15" ht="19.5" customHeight="1">
      <c r="B18" s="11">
        <f t="shared" si="0"/>
        <v>3.355766005438141</v>
      </c>
      <c r="C18" s="12">
        <v>2.9658064516129032</v>
      </c>
      <c r="D18" s="13">
        <v>0.4054838709677419</v>
      </c>
      <c r="E18" s="13">
        <v>0.8754838709677423</v>
      </c>
      <c r="F18" s="13">
        <v>1.477741935483871</v>
      </c>
      <c r="G18" s="13">
        <v>3.820322580645161</v>
      </c>
      <c r="H18" s="13">
        <v>6.278709677419355</v>
      </c>
      <c r="I18" s="13">
        <v>8.079310344827588</v>
      </c>
      <c r="J18" s="13">
        <v>8.953</v>
      </c>
      <c r="K18" s="13">
        <v>3.197</v>
      </c>
      <c r="L18" s="13">
        <v>2.369</v>
      </c>
      <c r="M18" s="13">
        <v>1.0156666666666667</v>
      </c>
      <c r="N18" s="14">
        <v>0.8316666666666668</v>
      </c>
      <c r="O18" s="15" t="s">
        <v>32</v>
      </c>
    </row>
    <row r="19" spans="2:15" ht="19.5" customHeight="1">
      <c r="B19" s="11">
        <f t="shared" si="0"/>
        <v>6.089075052527498</v>
      </c>
      <c r="C19" s="12">
        <v>7.006129032258063</v>
      </c>
      <c r="D19" s="13">
        <v>3.854516129032256</v>
      </c>
      <c r="E19" s="13">
        <v>3.1393548387096772</v>
      </c>
      <c r="F19" s="13">
        <v>2.6716129032258067</v>
      </c>
      <c r="G19" s="13">
        <v>7.616129032258063</v>
      </c>
      <c r="H19" s="13">
        <v>31.199032258064516</v>
      </c>
      <c r="I19" s="13">
        <v>7.733793103448276</v>
      </c>
      <c r="J19" s="13">
        <v>3.482666666666666</v>
      </c>
      <c r="K19" s="13">
        <v>1.8813333333333326</v>
      </c>
      <c r="L19" s="13">
        <v>1.5203333333333333</v>
      </c>
      <c r="M19" s="13">
        <v>1.3490000000000002</v>
      </c>
      <c r="N19" s="14">
        <v>1.615</v>
      </c>
      <c r="O19" s="15" t="s">
        <v>33</v>
      </c>
    </row>
    <row r="20" spans="2:15" ht="19.5" customHeight="1">
      <c r="B20" s="11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15" t="s">
        <v>34</v>
      </c>
    </row>
    <row r="21" spans="2:15" ht="19.5" customHeight="1">
      <c r="B21" s="11">
        <f t="shared" si="0"/>
        <v>4.3963216845878135</v>
      </c>
      <c r="C21" s="12">
        <v>1.1112903225806454</v>
      </c>
      <c r="D21" s="13">
        <v>0.7483870967741937</v>
      </c>
      <c r="E21" s="13">
        <v>1.3667741935483873</v>
      </c>
      <c r="F21" s="13">
        <v>3.1722580645161274</v>
      </c>
      <c r="G21" s="13">
        <v>5.4067741935483875</v>
      </c>
      <c r="H21" s="13">
        <v>11.418709677419361</v>
      </c>
      <c r="I21" s="13">
        <v>10.113333333333335</v>
      </c>
      <c r="J21" s="13">
        <v>6.478666666666668</v>
      </c>
      <c r="K21" s="13">
        <v>4.797666666666667</v>
      </c>
      <c r="L21" s="13">
        <v>4.171333333333333</v>
      </c>
      <c r="M21" s="13">
        <v>1.627333333333333</v>
      </c>
      <c r="N21" s="14">
        <v>2.3433333333333333</v>
      </c>
      <c r="O21" s="15" t="s">
        <v>35</v>
      </c>
    </row>
    <row r="22" spans="2:15" ht="19.5" customHeight="1">
      <c r="B22" s="11">
        <f t="shared" si="0"/>
        <v>2.737104591521444</v>
      </c>
      <c r="C22" s="12">
        <v>1.6961290322580638</v>
      </c>
      <c r="D22" s="13">
        <v>0.6270967741935484</v>
      </c>
      <c r="E22" s="13">
        <v>1.225806451612903</v>
      </c>
      <c r="F22" s="13">
        <v>4.055483870967741</v>
      </c>
      <c r="G22" s="13">
        <v>1.4238709677419354</v>
      </c>
      <c r="H22" s="13">
        <v>2.9225806451612892</v>
      </c>
      <c r="I22" s="13">
        <v>6.038620689655172</v>
      </c>
      <c r="J22" s="13">
        <v>4.893</v>
      </c>
      <c r="K22" s="13">
        <v>2.1863333333333332</v>
      </c>
      <c r="L22" s="13">
        <v>2.643666666666667</v>
      </c>
      <c r="M22" s="13">
        <v>3.3403333333333336</v>
      </c>
      <c r="N22" s="14">
        <v>1.7923333333333331</v>
      </c>
      <c r="O22" s="15" t="s">
        <v>36</v>
      </c>
    </row>
    <row r="23" spans="2:15" ht="19.5" customHeight="1">
      <c r="B23" s="11">
        <f t="shared" si="0"/>
        <v>2.9364007539241133</v>
      </c>
      <c r="C23" s="12">
        <v>0.3593548387096776</v>
      </c>
      <c r="D23" s="13">
        <v>0.3267741935483871</v>
      </c>
      <c r="E23" s="13">
        <v>0.5470967741935482</v>
      </c>
      <c r="F23" s="13">
        <v>2.579677419354838</v>
      </c>
      <c r="G23" s="13">
        <v>2.6083870967741922</v>
      </c>
      <c r="H23" s="13">
        <v>4.010645161290324</v>
      </c>
      <c r="I23" s="13">
        <v>5.466206896551723</v>
      </c>
      <c r="J23" s="13">
        <v>4.010666666666667</v>
      </c>
      <c r="K23" s="13">
        <v>3.798</v>
      </c>
      <c r="L23" s="13">
        <v>3.707666666666666</v>
      </c>
      <c r="M23" s="13">
        <v>6.177333333333334</v>
      </c>
      <c r="N23" s="14">
        <v>1.645</v>
      </c>
      <c r="O23" s="15" t="s">
        <v>37</v>
      </c>
    </row>
    <row r="24" spans="2:15" ht="19.5" customHeight="1">
      <c r="B24" s="11">
        <f t="shared" si="0"/>
        <v>2.1328364136790166</v>
      </c>
      <c r="C24" s="12">
        <v>0.5819354838709677</v>
      </c>
      <c r="D24" s="13">
        <v>0.57</v>
      </c>
      <c r="E24" s="13">
        <v>0.5306451612903227</v>
      </c>
      <c r="F24" s="13">
        <v>0.9464516129032259</v>
      </c>
      <c r="G24" s="13">
        <v>3.352903225806452</v>
      </c>
      <c r="H24" s="13">
        <v>5.586451612903226</v>
      </c>
      <c r="I24" s="13">
        <v>7.451034482758622</v>
      </c>
      <c r="J24" s="13">
        <v>3.6079999999999997</v>
      </c>
      <c r="K24" s="13">
        <v>0.7026666666666669</v>
      </c>
      <c r="L24" s="13">
        <v>0.5246153846153845</v>
      </c>
      <c r="M24" s="13">
        <v>1.1816666666666664</v>
      </c>
      <c r="N24" s="14">
        <v>0.5576666666666666</v>
      </c>
      <c r="O24" s="15" t="s">
        <v>38</v>
      </c>
    </row>
    <row r="25" spans="2:15" ht="19.5" customHeight="1">
      <c r="B25" s="11">
        <f t="shared" si="0"/>
        <v>1.7637608341479305</v>
      </c>
      <c r="C25" s="12">
        <v>1.2151612903225808</v>
      </c>
      <c r="D25" s="13">
        <v>0.44</v>
      </c>
      <c r="E25" s="13">
        <v>0.42181818181818187</v>
      </c>
      <c r="F25" s="13">
        <v>0.7696774193548387</v>
      </c>
      <c r="G25" s="13">
        <v>2.7577419354838715</v>
      </c>
      <c r="H25" s="13">
        <v>5.018064516129031</v>
      </c>
      <c r="I25" s="13">
        <v>3.865333333333332</v>
      </c>
      <c r="J25" s="13">
        <v>2.2793333333333328</v>
      </c>
      <c r="K25" s="13">
        <v>1.3413333333333328</v>
      </c>
      <c r="L25" s="13">
        <v>1.1729999999999998</v>
      </c>
      <c r="M25" s="13">
        <v>1.1829999999999998</v>
      </c>
      <c r="N25" s="14">
        <v>0.7006666666666668</v>
      </c>
      <c r="O25" s="15" t="s">
        <v>39</v>
      </c>
    </row>
    <row r="26" spans="2:15" ht="19.5" customHeight="1">
      <c r="B26" s="11">
        <f t="shared" si="0"/>
        <v>3.140851831252832</v>
      </c>
      <c r="C26" s="12">
        <v>0.6229999999999999</v>
      </c>
      <c r="D26" s="13">
        <v>1.6248387096774195</v>
      </c>
      <c r="E26" s="13">
        <v>1.9641935483870963</v>
      </c>
      <c r="F26" s="13">
        <v>2.96483870967742</v>
      </c>
      <c r="G26" s="13">
        <v>7.046451612903223</v>
      </c>
      <c r="H26" s="13">
        <v>11.25290322580645</v>
      </c>
      <c r="I26" s="13">
        <v>3.4177777777777782</v>
      </c>
      <c r="J26" s="13">
        <v>1.5465517241379305</v>
      </c>
      <c r="K26" s="13">
        <v>2.72</v>
      </c>
      <c r="L26" s="13">
        <v>1.632666666666666</v>
      </c>
      <c r="M26" s="13">
        <v>1.6016666666666668</v>
      </c>
      <c r="N26" s="14">
        <v>1.2953333333333334</v>
      </c>
      <c r="O26" s="15" t="s">
        <v>40</v>
      </c>
    </row>
    <row r="27" spans="2:15" ht="19.5" customHeight="1">
      <c r="B27" s="11">
        <f t="shared" si="0"/>
        <v>3.229835774317142</v>
      </c>
      <c r="C27" s="12">
        <v>0.6787096774193551</v>
      </c>
      <c r="D27" s="13">
        <v>1.77</v>
      </c>
      <c r="E27" s="13">
        <v>1.596774193548387</v>
      </c>
      <c r="F27" s="13">
        <v>1.8464516129032256</v>
      </c>
      <c r="G27" s="13">
        <v>3.292258064516128</v>
      </c>
      <c r="H27" s="13">
        <v>11.763548387096773</v>
      </c>
      <c r="I27" s="13">
        <v>7.948620689655173</v>
      </c>
      <c r="J27" s="13">
        <v>3.1206666666666654</v>
      </c>
      <c r="K27" s="13">
        <v>1.4043333333333332</v>
      </c>
      <c r="L27" s="13">
        <v>1.222</v>
      </c>
      <c r="M27" s="13">
        <v>1.425</v>
      </c>
      <c r="N27" s="14">
        <v>2.6896666666666667</v>
      </c>
      <c r="O27" s="15" t="s">
        <v>41</v>
      </c>
    </row>
    <row r="28" spans="2:15" ht="19.5" customHeight="1">
      <c r="B28" s="11">
        <f t="shared" si="0"/>
        <v>4.896137900135954</v>
      </c>
      <c r="C28" s="12">
        <v>5.838387096774192</v>
      </c>
      <c r="D28" s="13">
        <v>0.894516129032258</v>
      </c>
      <c r="E28" s="13">
        <v>2.5883870967741944</v>
      </c>
      <c r="F28" s="13">
        <v>2.399677419354839</v>
      </c>
      <c r="G28" s="13">
        <v>9.430645161290323</v>
      </c>
      <c r="H28" s="13">
        <v>6.383225806451613</v>
      </c>
      <c r="I28" s="13">
        <v>5.284482758620689</v>
      </c>
      <c r="J28" s="13">
        <v>5.005666666666667</v>
      </c>
      <c r="K28" s="13">
        <v>5.764333333333334</v>
      </c>
      <c r="L28" s="13">
        <v>6.794333333333333</v>
      </c>
      <c r="M28" s="13">
        <v>4.996999999999999</v>
      </c>
      <c r="N28" s="14">
        <v>3.373</v>
      </c>
      <c r="O28" s="15" t="s">
        <v>42</v>
      </c>
    </row>
    <row r="29" spans="2:15" ht="19.5" customHeight="1">
      <c r="B29" s="11">
        <f t="shared" si="0"/>
        <v>4.466954301075268</v>
      </c>
      <c r="C29" s="12">
        <v>2.4190322580645156</v>
      </c>
      <c r="D29" s="13">
        <v>1.4045161290322579</v>
      </c>
      <c r="E29" s="13">
        <v>2.3770967741935483</v>
      </c>
      <c r="F29" s="13">
        <v>3.6225806451612894</v>
      </c>
      <c r="G29" s="13">
        <v>12.293870967741933</v>
      </c>
      <c r="H29" s="13">
        <v>9.189354838709674</v>
      </c>
      <c r="I29" s="13">
        <v>6.703333333333334</v>
      </c>
      <c r="J29" s="13">
        <v>5.06</v>
      </c>
      <c r="K29" s="13">
        <v>3.385333333333333</v>
      </c>
      <c r="L29" s="13">
        <v>3.184333333333333</v>
      </c>
      <c r="M29" s="13">
        <v>1.6456666666666666</v>
      </c>
      <c r="N29" s="14">
        <v>2.318333333333334</v>
      </c>
      <c r="O29" s="15" t="s">
        <v>43</v>
      </c>
    </row>
    <row r="30" spans="2:15" ht="19.5" customHeight="1">
      <c r="B30" s="11">
        <f t="shared" si="0"/>
        <v>2.6829416218637996</v>
      </c>
      <c r="C30" s="12">
        <v>0.6209677419354839</v>
      </c>
      <c r="D30" s="13">
        <v>0.5477419354838712</v>
      </c>
      <c r="E30" s="13">
        <v>0.6061290322580644</v>
      </c>
      <c r="F30" s="13">
        <v>1.0183870967741937</v>
      </c>
      <c r="G30" s="13">
        <v>3.2116129032258063</v>
      </c>
      <c r="H30" s="13">
        <v>6.20967741935484</v>
      </c>
      <c r="I30" s="13">
        <v>2.837916666666667</v>
      </c>
      <c r="J30" s="13">
        <v>3.35</v>
      </c>
      <c r="K30" s="13">
        <v>6.806</v>
      </c>
      <c r="L30" s="13">
        <v>2.7432000000000003</v>
      </c>
      <c r="M30" s="13">
        <v>2.0360000000000005</v>
      </c>
      <c r="N30" s="14">
        <v>2.207666666666667</v>
      </c>
      <c r="O30" s="15" t="s">
        <v>44</v>
      </c>
    </row>
    <row r="31" spans="2:15" ht="19.5" customHeight="1">
      <c r="B31" s="11">
        <f t="shared" si="0"/>
        <v>3.699577864293659</v>
      </c>
      <c r="C31" s="12">
        <v>0.5322580645161291</v>
      </c>
      <c r="D31" s="13">
        <v>0.41322580645161283</v>
      </c>
      <c r="E31" s="13">
        <v>0.8651612903225803</v>
      </c>
      <c r="F31" s="13">
        <v>1.6503225806451616</v>
      </c>
      <c r="G31" s="13">
        <v>4.607096774193549</v>
      </c>
      <c r="H31" s="13">
        <v>9.308387096774194</v>
      </c>
      <c r="I31" s="13">
        <v>4.6144827586206905</v>
      </c>
      <c r="J31" s="13">
        <v>6.25</v>
      </c>
      <c r="K31" s="13">
        <v>2.250666666666666</v>
      </c>
      <c r="L31" s="13">
        <v>4.332666666666666</v>
      </c>
      <c r="M31" s="13">
        <v>6.718666666666667</v>
      </c>
      <c r="N31" s="14">
        <v>2.851999999999999</v>
      </c>
      <c r="O31" s="15" t="s">
        <v>45</v>
      </c>
    </row>
    <row r="32" spans="2:15" ht="19.5" customHeight="1">
      <c r="B32" s="11">
        <f t="shared" si="0"/>
        <v>3.0255885242862433</v>
      </c>
      <c r="C32" s="12">
        <v>1.6970967741935485</v>
      </c>
      <c r="D32" s="13">
        <v>0.3329032258064516</v>
      </c>
      <c r="E32" s="13">
        <v>0.5183870967741935</v>
      </c>
      <c r="F32" s="13">
        <v>0.914516129032258</v>
      </c>
      <c r="G32" s="13">
        <v>1.7532258064516129</v>
      </c>
      <c r="H32" s="13">
        <v>8.94096774193548</v>
      </c>
      <c r="I32" s="13">
        <v>6.038965517241378</v>
      </c>
      <c r="J32" s="13">
        <v>1.133</v>
      </c>
      <c r="K32" s="13">
        <v>1.9156666666666673</v>
      </c>
      <c r="L32" s="13">
        <v>3.9603333333333315</v>
      </c>
      <c r="M32" s="13">
        <v>4.420333333333333</v>
      </c>
      <c r="N32" s="14">
        <v>4.681666666666668</v>
      </c>
      <c r="O32" s="15" t="s">
        <v>46</v>
      </c>
    </row>
    <row r="33" spans="2:15" ht="19.5" customHeight="1">
      <c r="B33" s="11">
        <f t="shared" si="0"/>
        <v>6.21943100358423</v>
      </c>
      <c r="C33" s="12">
        <v>3.597096774193549</v>
      </c>
      <c r="D33" s="13">
        <v>3.435161290322581</v>
      </c>
      <c r="E33" s="13">
        <v>1.1051612903225803</v>
      </c>
      <c r="F33" s="13">
        <v>1.7129032258064523</v>
      </c>
      <c r="G33" s="13">
        <v>7.028709677419357</v>
      </c>
      <c r="H33" s="13">
        <v>11.285806451612906</v>
      </c>
      <c r="I33" s="13">
        <v>13.829333333333333</v>
      </c>
      <c r="J33" s="13">
        <v>7.585333333333334</v>
      </c>
      <c r="K33" s="13">
        <v>4.1080000000000005</v>
      </c>
      <c r="L33" s="13">
        <v>5.204666666666667</v>
      </c>
      <c r="M33" s="13">
        <v>9.991333333333335</v>
      </c>
      <c r="N33" s="14">
        <v>5.749666666666666</v>
      </c>
      <c r="O33" s="15" t="s">
        <v>47</v>
      </c>
    </row>
    <row r="34" spans="2:15" ht="19.5" customHeight="1">
      <c r="B34" s="11">
        <f t="shared" si="0"/>
        <v>3.4516035409714494</v>
      </c>
      <c r="C34" s="12">
        <v>1.4132258064516128</v>
      </c>
      <c r="D34" s="13">
        <v>0.31677419354838726</v>
      </c>
      <c r="E34" s="13">
        <v>0.769</v>
      </c>
      <c r="F34" s="13">
        <v>1.3303225806451608</v>
      </c>
      <c r="G34" s="13">
        <v>4.053225806451612</v>
      </c>
      <c r="H34" s="13">
        <v>10.191935483870967</v>
      </c>
      <c r="I34" s="13">
        <v>9.682758620689656</v>
      </c>
      <c r="J34" s="13">
        <v>3.5193333333333356</v>
      </c>
      <c r="K34" s="13">
        <v>2.0453333333333332</v>
      </c>
      <c r="L34" s="13">
        <v>1.6666666666666667</v>
      </c>
      <c r="M34" s="13">
        <v>2.885333333333333</v>
      </c>
      <c r="N34" s="14">
        <v>3.5453333333333332</v>
      </c>
      <c r="O34" s="15" t="s">
        <v>48</v>
      </c>
    </row>
    <row r="35" spans="2:15" ht="19.5" customHeight="1">
      <c r="B35" s="11"/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  <c r="O35" s="15" t="s">
        <v>49</v>
      </c>
    </row>
    <row r="36" spans="2:15" ht="19.5" customHeight="1">
      <c r="B36" s="11">
        <f t="shared" si="0"/>
        <v>3.6251167346434308</v>
      </c>
      <c r="C36" s="12">
        <v>1.372903225806451</v>
      </c>
      <c r="D36" s="13">
        <v>0.8364516129032258</v>
      </c>
      <c r="E36" s="13">
        <v>1.3370967741935482</v>
      </c>
      <c r="F36" s="13">
        <v>1.9335483870967738</v>
      </c>
      <c r="G36" s="13">
        <v>3.990967741935483</v>
      </c>
      <c r="H36" s="13">
        <v>11.918387096774195</v>
      </c>
      <c r="I36" s="13">
        <v>6.471379310344827</v>
      </c>
      <c r="J36" s="13">
        <v>4.144666666666667</v>
      </c>
      <c r="K36" s="13">
        <v>3.9543333333333335</v>
      </c>
      <c r="L36" s="13">
        <v>2.449</v>
      </c>
      <c r="M36" s="13">
        <v>2.449</v>
      </c>
      <c r="N36" s="14">
        <v>2.6436666666666664</v>
      </c>
      <c r="O36" s="15" t="s">
        <v>50</v>
      </c>
    </row>
    <row r="37" spans="2:15" ht="19.5" customHeight="1">
      <c r="B37" s="11">
        <f t="shared" si="0"/>
        <v>4.632367383512545</v>
      </c>
      <c r="C37" s="12">
        <v>2.8338709677419356</v>
      </c>
      <c r="D37" s="13">
        <v>2.6122580645161295</v>
      </c>
      <c r="E37" s="13">
        <v>2.684838709677419</v>
      </c>
      <c r="F37" s="13">
        <v>4.840322580645162</v>
      </c>
      <c r="G37" s="13">
        <v>22.66838709677419</v>
      </c>
      <c r="H37" s="13">
        <v>10.748064516129032</v>
      </c>
      <c r="I37" s="13">
        <v>1.6593333333333333</v>
      </c>
      <c r="J37" s="13">
        <v>1.7193333333333336</v>
      </c>
      <c r="K37" s="13">
        <v>1.75</v>
      </c>
      <c r="L37" s="13">
        <v>1.5203333333333329</v>
      </c>
      <c r="M37" s="13">
        <v>1.394</v>
      </c>
      <c r="N37" s="14">
        <v>1.1576666666666668</v>
      </c>
      <c r="O37" s="15" t="s">
        <v>51</v>
      </c>
    </row>
    <row r="38" spans="2:15" ht="19.5" customHeight="1">
      <c r="B38" s="11">
        <f t="shared" si="0"/>
        <v>4.763081942899518</v>
      </c>
      <c r="C38" s="12">
        <v>2.913225806451613</v>
      </c>
      <c r="D38" s="13">
        <v>1.5967741935483868</v>
      </c>
      <c r="E38" s="13">
        <v>2.4538709677419357</v>
      </c>
      <c r="F38" s="13">
        <v>5.2845161290322595</v>
      </c>
      <c r="G38" s="13">
        <v>9.295483870967743</v>
      </c>
      <c r="H38" s="13">
        <v>6.523870967741935</v>
      </c>
      <c r="I38" s="13">
        <v>8.307241379310346</v>
      </c>
      <c r="J38" s="13">
        <v>3.389333333333334</v>
      </c>
      <c r="K38" s="13">
        <v>2.6693333333333342</v>
      </c>
      <c r="L38" s="13">
        <v>6.374333333333334</v>
      </c>
      <c r="M38" s="13">
        <v>3.529333333333334</v>
      </c>
      <c r="N38" s="14">
        <v>4.8196666666666665</v>
      </c>
      <c r="O38" s="15" t="s">
        <v>52</v>
      </c>
    </row>
    <row r="39" spans="2:15" ht="19.5" customHeight="1">
      <c r="B39" s="11">
        <f t="shared" si="0"/>
        <v>5.637927203065135</v>
      </c>
      <c r="C39" s="12">
        <v>1.9416129032258074</v>
      </c>
      <c r="D39" s="13">
        <v>1.0361290322580645</v>
      </c>
      <c r="E39" s="13">
        <v>3.2435483870967756</v>
      </c>
      <c r="F39" s="13">
        <v>3.035806451612902</v>
      </c>
      <c r="G39" s="13">
        <v>8.610645161290325</v>
      </c>
      <c r="H39" s="13">
        <v>7.252258064516129</v>
      </c>
      <c r="I39" s="13">
        <v>12.823793103448276</v>
      </c>
      <c r="J39" s="13">
        <v>5.582666666666666</v>
      </c>
      <c r="K39" s="13">
        <v>9.222666666666667</v>
      </c>
      <c r="L39" s="13">
        <v>8.644666666666664</v>
      </c>
      <c r="M39" s="13">
        <v>3.9806666666666657</v>
      </c>
      <c r="N39" s="14">
        <v>2.2806666666666664</v>
      </c>
      <c r="O39" s="15" t="s">
        <v>53</v>
      </c>
    </row>
    <row r="40" spans="2:15" ht="19.5" customHeight="1">
      <c r="B40" s="11">
        <f t="shared" si="0"/>
        <v>3.469431219873934</v>
      </c>
      <c r="C40" s="12">
        <v>0.8867741935483873</v>
      </c>
      <c r="D40" s="13">
        <v>0.6480645161290323</v>
      </c>
      <c r="E40" s="13">
        <v>1.3248387096774197</v>
      </c>
      <c r="F40" s="13">
        <v>1.6954838709677413</v>
      </c>
      <c r="G40" s="13">
        <v>3.375806451612904</v>
      </c>
      <c r="H40" s="13">
        <v>5.03</v>
      </c>
      <c r="I40" s="13">
        <v>4.886206896551724</v>
      </c>
      <c r="J40" s="13">
        <v>3.182000000000001</v>
      </c>
      <c r="K40" s="13">
        <v>3.505666666666667</v>
      </c>
      <c r="L40" s="13">
        <v>8.277333333333333</v>
      </c>
      <c r="M40" s="13">
        <v>7.788333333333336</v>
      </c>
      <c r="N40" s="14">
        <v>1.0326666666666666</v>
      </c>
      <c r="O40" s="15" t="s">
        <v>54</v>
      </c>
    </row>
    <row r="41" spans="2:15" ht="19.5" customHeight="1">
      <c r="B41" s="11">
        <f t="shared" si="0"/>
        <v>7.947696298356198</v>
      </c>
      <c r="C41" s="12">
        <v>1.8061290322580648</v>
      </c>
      <c r="D41" s="13">
        <v>5.6354838709677395</v>
      </c>
      <c r="E41" s="13">
        <v>4.604193548387097</v>
      </c>
      <c r="F41" s="13">
        <v>3.71225806451613</v>
      </c>
      <c r="G41" s="13">
        <v>15.143548387096773</v>
      </c>
      <c r="H41" s="13">
        <v>39.05806451612903</v>
      </c>
      <c r="I41" s="13">
        <v>8.490344827586206</v>
      </c>
      <c r="J41" s="13">
        <v>8.388666666666666</v>
      </c>
      <c r="K41" s="13">
        <v>2.6346666666666674</v>
      </c>
      <c r="L41" s="13">
        <v>1.4053333333333335</v>
      </c>
      <c r="M41" s="13">
        <v>1.5226666666666664</v>
      </c>
      <c r="N41" s="14">
        <v>2.9709999999999996</v>
      </c>
      <c r="O41" s="15" t="s">
        <v>55</v>
      </c>
    </row>
    <row r="42" spans="2:15" ht="19.5" customHeight="1">
      <c r="B42" s="11">
        <f t="shared" si="0"/>
        <v>2.0761550179211468</v>
      </c>
      <c r="C42" s="12">
        <v>3.977419354838711</v>
      </c>
      <c r="D42" s="13">
        <v>0.5922580645161291</v>
      </c>
      <c r="E42" s="13">
        <v>1.1903225806451612</v>
      </c>
      <c r="F42" s="13">
        <v>1.4132258064516128</v>
      </c>
      <c r="G42" s="13">
        <v>1.4977419354838706</v>
      </c>
      <c r="H42" s="13">
        <v>5.123225806451613</v>
      </c>
      <c r="I42" s="13">
        <v>1.7839999999999996</v>
      </c>
      <c r="J42" s="13">
        <v>1.5526666666666664</v>
      </c>
      <c r="K42" s="13">
        <v>1.5223333333333329</v>
      </c>
      <c r="L42" s="13">
        <v>1.95</v>
      </c>
      <c r="M42" s="13">
        <v>1.8566666666666662</v>
      </c>
      <c r="N42" s="14">
        <v>2.4539999999999997</v>
      </c>
      <c r="O42" s="15" t="s">
        <v>56</v>
      </c>
    </row>
    <row r="43" spans="2:15" ht="19.5" customHeight="1">
      <c r="B43" s="11">
        <f t="shared" si="0"/>
        <v>4.312131040662464</v>
      </c>
      <c r="C43" s="12">
        <v>4.5683870967741935</v>
      </c>
      <c r="D43" s="13">
        <v>0.6658064516129031</v>
      </c>
      <c r="E43" s="13">
        <v>1.2470967741935486</v>
      </c>
      <c r="F43" s="13">
        <v>1.4658064516129035</v>
      </c>
      <c r="G43" s="13">
        <v>3.735483870967742</v>
      </c>
      <c r="H43" s="13">
        <v>11.04645161290323</v>
      </c>
      <c r="I43" s="13">
        <v>11.676206896551724</v>
      </c>
      <c r="J43" s="13">
        <v>6.450333333333333</v>
      </c>
      <c r="K43" s="13">
        <v>2.8909999999999996</v>
      </c>
      <c r="L43" s="13">
        <v>2.7093333333333334</v>
      </c>
      <c r="M43" s="13">
        <v>3.3856666666666664</v>
      </c>
      <c r="N43" s="14">
        <v>1.904</v>
      </c>
      <c r="O43" s="15" t="s">
        <v>57</v>
      </c>
    </row>
    <row r="44" spans="2:15" ht="19.5" customHeight="1">
      <c r="B44" s="11">
        <f t="shared" si="0"/>
        <v>1.77147552836485</v>
      </c>
      <c r="C44" s="12">
        <v>1.018064516129032</v>
      </c>
      <c r="D44" s="13">
        <v>0.2006451612903226</v>
      </c>
      <c r="E44" s="13">
        <v>0.452258064516129</v>
      </c>
      <c r="F44" s="13">
        <v>0.6483870967741935</v>
      </c>
      <c r="G44" s="13">
        <v>2.3203225806451617</v>
      </c>
      <c r="H44" s="13">
        <v>2.9125806451612903</v>
      </c>
      <c r="I44" s="13">
        <v>1.443448275862069</v>
      </c>
      <c r="J44" s="13">
        <v>2.029666666666667</v>
      </c>
      <c r="K44" s="13">
        <v>1.5513333333333335</v>
      </c>
      <c r="L44" s="13">
        <v>3.838666666666667</v>
      </c>
      <c r="M44" s="13">
        <v>1.5319999999999998</v>
      </c>
      <c r="N44" s="14">
        <v>3.3103333333333333</v>
      </c>
      <c r="O44" s="15" t="s">
        <v>58</v>
      </c>
    </row>
    <row r="45" spans="2:15" ht="19.5" customHeight="1">
      <c r="B45" s="11">
        <f t="shared" si="0"/>
        <v>2.3731723210975155</v>
      </c>
      <c r="C45" s="12">
        <v>0.8603225806451611</v>
      </c>
      <c r="D45" s="13">
        <v>0.137741935483871</v>
      </c>
      <c r="E45" s="13">
        <v>0.2516129032258065</v>
      </c>
      <c r="F45" s="13">
        <v>0.554193548387097</v>
      </c>
      <c r="G45" s="13">
        <v>1.382903225806452</v>
      </c>
      <c r="H45" s="13">
        <v>8.787741935483869</v>
      </c>
      <c r="I45" s="13">
        <v>4.416551724137931</v>
      </c>
      <c r="J45" s="13">
        <v>3.666</v>
      </c>
      <c r="K45" s="13">
        <v>1.9793333333333336</v>
      </c>
      <c r="L45" s="13">
        <v>2.4683333333333337</v>
      </c>
      <c r="M45" s="13">
        <v>2.7640000000000002</v>
      </c>
      <c r="N45" s="14">
        <v>1.2093333333333327</v>
      </c>
      <c r="O45" s="15" t="s">
        <v>59</v>
      </c>
    </row>
    <row r="46" spans="2:15" ht="19.5" customHeight="1">
      <c r="B46" s="11">
        <f t="shared" si="0"/>
        <v>3.132823476702509</v>
      </c>
      <c r="C46" s="12">
        <v>0.6564516129032257</v>
      </c>
      <c r="D46" s="13">
        <v>0.5280645161290322</v>
      </c>
      <c r="E46" s="13">
        <v>0.6461290322580646</v>
      </c>
      <c r="F46" s="13">
        <v>0.8012903225806454</v>
      </c>
      <c r="G46" s="13">
        <v>1.499677419354839</v>
      </c>
      <c r="H46" s="13">
        <v>5.9219354838709695</v>
      </c>
      <c r="I46" s="13">
        <v>3.727333333333333</v>
      </c>
      <c r="J46" s="13">
        <v>4.5523333333333325</v>
      </c>
      <c r="K46" s="13">
        <v>3.276666666666665</v>
      </c>
      <c r="L46" s="13">
        <v>5.022666666666668</v>
      </c>
      <c r="M46" s="13">
        <v>8.418333333333337</v>
      </c>
      <c r="N46" s="14">
        <v>2.543</v>
      </c>
      <c r="O46" s="15" t="s">
        <v>60</v>
      </c>
    </row>
    <row r="47" spans="2:15" ht="19.5" customHeight="1">
      <c r="B47" s="11">
        <f t="shared" si="0"/>
        <v>3.230551878630577</v>
      </c>
      <c r="C47" s="12">
        <v>2.012903225806452</v>
      </c>
      <c r="D47" s="13">
        <v>0.35032258064516125</v>
      </c>
      <c r="E47" s="13">
        <v>0.41709677419354835</v>
      </c>
      <c r="F47" s="13">
        <v>1.2016129032258065</v>
      </c>
      <c r="G47" s="13">
        <v>5.55</v>
      </c>
      <c r="H47" s="13">
        <v>10.633870967741933</v>
      </c>
      <c r="I47" s="13">
        <v>4.2844827586206895</v>
      </c>
      <c r="J47" s="13">
        <v>2.0256666666666674</v>
      </c>
      <c r="K47" s="13">
        <v>2.472666666666667</v>
      </c>
      <c r="L47" s="13">
        <v>4.909</v>
      </c>
      <c r="M47" s="13">
        <v>3.5823333333333327</v>
      </c>
      <c r="N47" s="14">
        <v>1.3266666666666667</v>
      </c>
      <c r="O47" s="15" t="s">
        <v>61</v>
      </c>
    </row>
    <row r="48" spans="2:15" ht="19.5" customHeight="1">
      <c r="B48" s="11">
        <f t="shared" si="0"/>
        <v>3.804583333333334</v>
      </c>
      <c r="C48" s="12">
        <v>3.151</v>
      </c>
      <c r="D48" s="13">
        <v>1.219</v>
      </c>
      <c r="E48" s="13">
        <v>1.479</v>
      </c>
      <c r="F48" s="13">
        <v>2.656</v>
      </c>
      <c r="G48" s="13">
        <v>11.049</v>
      </c>
      <c r="H48" s="13">
        <v>13.005</v>
      </c>
      <c r="I48" s="13">
        <v>4.554</v>
      </c>
      <c r="J48" s="13">
        <v>4.249</v>
      </c>
      <c r="K48" s="13">
        <v>4.293</v>
      </c>
      <c r="L48" s="13">
        <v>0</v>
      </c>
      <c r="M48" s="13">
        <v>0</v>
      </c>
      <c r="N48" s="14">
        <v>0</v>
      </c>
      <c r="O48" s="15" t="s">
        <v>62</v>
      </c>
    </row>
    <row r="49" spans="2:15" ht="19.5" customHeight="1">
      <c r="B49" s="11">
        <f t="shared" si="0"/>
        <v>4.559166666666667</v>
      </c>
      <c r="C49" s="12">
        <v>5.586</v>
      </c>
      <c r="D49" s="13">
        <v>4.461</v>
      </c>
      <c r="E49" s="13">
        <v>3.554</v>
      </c>
      <c r="F49" s="13">
        <v>2.685</v>
      </c>
      <c r="G49" s="13">
        <v>7.231</v>
      </c>
      <c r="H49" s="13">
        <v>9.183</v>
      </c>
      <c r="I49" s="13">
        <v>2.465</v>
      </c>
      <c r="J49" s="13">
        <v>3.232</v>
      </c>
      <c r="K49" s="13">
        <v>2.41</v>
      </c>
      <c r="L49" s="13">
        <v>5.996</v>
      </c>
      <c r="M49" s="13">
        <v>2.751</v>
      </c>
      <c r="N49" s="14">
        <v>5.156</v>
      </c>
      <c r="O49" s="15" t="s">
        <v>63</v>
      </c>
    </row>
    <row r="50" spans="2:15" ht="19.5" customHeight="1">
      <c r="B50" s="11">
        <f t="shared" si="0"/>
        <v>4.479499999999999</v>
      </c>
      <c r="C50" s="12">
        <v>2.215</v>
      </c>
      <c r="D50" s="13">
        <v>0.779</v>
      </c>
      <c r="E50" s="13">
        <v>1.539</v>
      </c>
      <c r="F50" s="13">
        <v>3.385</v>
      </c>
      <c r="G50" s="13">
        <v>4.694</v>
      </c>
      <c r="H50" s="13">
        <v>5.441</v>
      </c>
      <c r="I50" s="13">
        <v>14.76</v>
      </c>
      <c r="J50" s="13">
        <v>4.201</v>
      </c>
      <c r="K50" s="13">
        <v>4.276</v>
      </c>
      <c r="L50" s="13">
        <v>3.065</v>
      </c>
      <c r="M50" s="13">
        <v>1.798</v>
      </c>
      <c r="N50" s="14">
        <v>7.601</v>
      </c>
      <c r="O50" s="15" t="s">
        <v>64</v>
      </c>
    </row>
    <row r="51" spans="2:15" ht="19.5" customHeight="1">
      <c r="B51" s="11">
        <f t="shared" si="0"/>
        <v>2.6019166666666664</v>
      </c>
      <c r="C51" s="12">
        <v>0.98</v>
      </c>
      <c r="D51" s="13">
        <v>0.609</v>
      </c>
      <c r="E51" s="13">
        <v>1.06</v>
      </c>
      <c r="F51" s="13">
        <v>0.729</v>
      </c>
      <c r="G51" s="13">
        <v>2.581</v>
      </c>
      <c r="H51" s="13">
        <v>2.983</v>
      </c>
      <c r="I51" s="13">
        <v>3.264</v>
      </c>
      <c r="J51" s="13">
        <v>8.908</v>
      </c>
      <c r="K51" s="13">
        <v>3.134</v>
      </c>
      <c r="L51" s="13">
        <v>1.425</v>
      </c>
      <c r="M51" s="13">
        <v>4.621</v>
      </c>
      <c r="N51" s="14">
        <v>0.929</v>
      </c>
      <c r="O51" s="15" t="s">
        <v>65</v>
      </c>
    </row>
    <row r="52" spans="2:15" ht="19.5" customHeight="1">
      <c r="B52" s="11">
        <f t="shared" si="0"/>
        <v>2.2279999999999998</v>
      </c>
      <c r="C52" s="12">
        <v>0.983</v>
      </c>
      <c r="D52" s="13">
        <v>1.366</v>
      </c>
      <c r="E52" s="13">
        <v>0.991</v>
      </c>
      <c r="F52" s="13">
        <v>0.899</v>
      </c>
      <c r="G52" s="13">
        <v>3.319</v>
      </c>
      <c r="H52" s="13">
        <v>10.692</v>
      </c>
      <c r="I52" s="13">
        <v>3.319</v>
      </c>
      <c r="J52" s="13">
        <v>1.468</v>
      </c>
      <c r="K52" s="13">
        <v>0.985</v>
      </c>
      <c r="L52" s="13">
        <v>1.076</v>
      </c>
      <c r="M52" s="13">
        <v>0.769</v>
      </c>
      <c r="N52" s="14">
        <v>0.869</v>
      </c>
      <c r="O52" s="15" t="s">
        <v>66</v>
      </c>
    </row>
    <row r="53" spans="2:15" ht="19.5" customHeight="1">
      <c r="B53" s="11">
        <f t="shared" si="0"/>
        <v>0.9463333333333335</v>
      </c>
      <c r="C53" s="12">
        <v>0.405</v>
      </c>
      <c r="D53" s="13">
        <v>1.5</v>
      </c>
      <c r="E53" s="13">
        <v>0.788</v>
      </c>
      <c r="F53" s="13">
        <v>0.348</v>
      </c>
      <c r="G53" s="13">
        <v>0.346</v>
      </c>
      <c r="H53" s="13">
        <v>0.798</v>
      </c>
      <c r="I53" s="13">
        <v>2.878</v>
      </c>
      <c r="J53" s="13">
        <v>1.422</v>
      </c>
      <c r="K53" s="13">
        <v>0.75</v>
      </c>
      <c r="L53" s="13">
        <v>0.925</v>
      </c>
      <c r="M53" s="13">
        <v>0.562</v>
      </c>
      <c r="N53" s="14">
        <v>0.634</v>
      </c>
      <c r="O53" s="15" t="s">
        <v>67</v>
      </c>
    </row>
    <row r="54" spans="2:15" ht="19.5" customHeight="1">
      <c r="B54" s="11">
        <f t="shared" si="0"/>
        <v>3.9097500000000007</v>
      </c>
      <c r="C54" s="12">
        <v>1.271</v>
      </c>
      <c r="D54" s="13">
        <v>1.064</v>
      </c>
      <c r="E54" s="13">
        <v>1.122</v>
      </c>
      <c r="F54" s="13">
        <v>2.266</v>
      </c>
      <c r="G54" s="13">
        <v>5.485</v>
      </c>
      <c r="H54" s="13">
        <v>9.727</v>
      </c>
      <c r="I54" s="13">
        <v>3.994</v>
      </c>
      <c r="J54" s="13">
        <v>8.028</v>
      </c>
      <c r="K54" s="13">
        <v>2.694</v>
      </c>
      <c r="L54" s="13">
        <v>4.134</v>
      </c>
      <c r="M54" s="13">
        <v>6.453</v>
      </c>
      <c r="N54" s="14">
        <v>0.679</v>
      </c>
      <c r="O54" s="15" t="s">
        <v>68</v>
      </c>
    </row>
    <row r="55" spans="2:15" ht="19.5" customHeight="1">
      <c r="B55" s="11">
        <f t="shared" si="0"/>
        <v>3.263083333333333</v>
      </c>
      <c r="C55" s="12">
        <v>0.761</v>
      </c>
      <c r="D55" s="13">
        <v>0.771</v>
      </c>
      <c r="E55" s="13">
        <v>0.968</v>
      </c>
      <c r="F55" s="13">
        <v>1.2</v>
      </c>
      <c r="G55" s="13">
        <v>13.054</v>
      </c>
      <c r="H55" s="13">
        <v>8.277</v>
      </c>
      <c r="I55" s="13">
        <v>4.148</v>
      </c>
      <c r="J55" s="13">
        <v>2.728</v>
      </c>
      <c r="K55" s="13">
        <v>1.778</v>
      </c>
      <c r="L55" s="13">
        <v>2.144</v>
      </c>
      <c r="M55" s="13">
        <v>1.342</v>
      </c>
      <c r="N55" s="14">
        <v>1.986</v>
      </c>
      <c r="O55" s="15" t="s">
        <v>69</v>
      </c>
    </row>
    <row r="56" spans="2:15" ht="19.5" customHeight="1">
      <c r="B56" s="11">
        <f t="shared" si="0"/>
        <v>2.2496666666666667</v>
      </c>
      <c r="C56" s="12">
        <v>3.835</v>
      </c>
      <c r="D56" s="13">
        <v>1.177</v>
      </c>
      <c r="E56" s="13">
        <v>0.997</v>
      </c>
      <c r="F56" s="13">
        <v>1.45</v>
      </c>
      <c r="G56" s="13">
        <v>2.354</v>
      </c>
      <c r="H56" s="13">
        <v>5.934</v>
      </c>
      <c r="I56" s="13">
        <v>4.231</v>
      </c>
      <c r="J56" s="13">
        <v>3.147</v>
      </c>
      <c r="K56" s="13">
        <v>0.878</v>
      </c>
      <c r="L56" s="13">
        <v>0.73</v>
      </c>
      <c r="M56" s="13">
        <v>1.437</v>
      </c>
      <c r="N56" s="14">
        <v>0.826</v>
      </c>
      <c r="O56" s="15" t="s">
        <v>70</v>
      </c>
    </row>
    <row r="57" spans="2:15" ht="19.5" customHeight="1">
      <c r="B57" s="11">
        <f t="shared" si="0"/>
        <v>4.404583333333334</v>
      </c>
      <c r="C57" s="12">
        <v>2.399</v>
      </c>
      <c r="D57" s="13">
        <v>0.678</v>
      </c>
      <c r="E57" s="13">
        <v>1.903</v>
      </c>
      <c r="F57" s="13">
        <v>2.098</v>
      </c>
      <c r="G57" s="13">
        <v>3.587</v>
      </c>
      <c r="H57" s="13">
        <v>12.374</v>
      </c>
      <c r="I57" s="13">
        <v>5.509</v>
      </c>
      <c r="J57" s="13">
        <v>6.332</v>
      </c>
      <c r="K57" s="13">
        <v>3.139</v>
      </c>
      <c r="L57" s="13">
        <v>5.075</v>
      </c>
      <c r="M57" s="13">
        <v>7.596</v>
      </c>
      <c r="N57" s="14">
        <v>2.165</v>
      </c>
      <c r="O57" s="15" t="s">
        <v>71</v>
      </c>
    </row>
    <row r="58" spans="2:15" ht="19.5" customHeight="1">
      <c r="B58" s="11">
        <f>AVERAGE(C58:N58)</f>
        <v>2.1348333333333334</v>
      </c>
      <c r="C58" s="12">
        <v>1.17</v>
      </c>
      <c r="D58" s="13">
        <v>1.331</v>
      </c>
      <c r="E58" s="13">
        <v>0.509</v>
      </c>
      <c r="F58" s="13">
        <v>1.093</v>
      </c>
      <c r="G58" s="13">
        <v>1.663</v>
      </c>
      <c r="H58" s="13">
        <v>2.742</v>
      </c>
      <c r="I58" s="13">
        <v>4.205</v>
      </c>
      <c r="J58" s="13">
        <v>4.143</v>
      </c>
      <c r="K58" s="13">
        <v>3.023</v>
      </c>
      <c r="L58" s="13">
        <v>2.564</v>
      </c>
      <c r="M58" s="13">
        <v>2.061</v>
      </c>
      <c r="N58" s="14">
        <v>1.114</v>
      </c>
      <c r="O58" s="15" t="s">
        <v>72</v>
      </c>
    </row>
    <row r="59" spans="2:15" ht="19.5" customHeight="1" thickBot="1">
      <c r="B59" s="11">
        <f>AVERAGE(C59:N59)</f>
        <v>2.6187499999999995</v>
      </c>
      <c r="C59" s="16">
        <v>0.51</v>
      </c>
      <c r="D59" s="17">
        <v>0.366</v>
      </c>
      <c r="E59" s="17">
        <v>0.944</v>
      </c>
      <c r="F59" s="17">
        <v>1.11</v>
      </c>
      <c r="G59" s="17">
        <v>2.117</v>
      </c>
      <c r="H59" s="17">
        <v>5.696</v>
      </c>
      <c r="I59" s="17">
        <v>4.935</v>
      </c>
      <c r="J59" s="17">
        <v>3.023</v>
      </c>
      <c r="K59" s="17">
        <v>2.209</v>
      </c>
      <c r="L59" s="17">
        <v>5.199</v>
      </c>
      <c r="M59" s="17">
        <v>3.93</v>
      </c>
      <c r="N59" s="18">
        <v>1.386</v>
      </c>
      <c r="O59" s="19" t="s">
        <v>73</v>
      </c>
    </row>
    <row r="60" spans="2:15" ht="18.75">
      <c r="B60" s="20">
        <f>AVERAGE(C60:N60)</f>
        <v>3.6002015163599363</v>
      </c>
      <c r="C60" s="21">
        <f>AVERAGE(C3:C59)</f>
        <v>2.001889722430608</v>
      </c>
      <c r="D60" s="21">
        <f>AVERAGE(D3:D59)</f>
        <v>1.1912310577644414</v>
      </c>
      <c r="E60" s="21">
        <f aca="true" t="shared" si="1" ref="E60:N60">AVERAGE(E3:E59)</f>
        <v>1.3625051490145264</v>
      </c>
      <c r="F60" s="21">
        <f t="shared" si="1"/>
        <v>2.006915978994749</v>
      </c>
      <c r="G60" s="21">
        <f t="shared" si="1"/>
        <v>5.5400825206301585</v>
      </c>
      <c r="H60" s="21">
        <f t="shared" si="1"/>
        <v>9.70448012003001</v>
      </c>
      <c r="I60" s="21">
        <f t="shared" si="1"/>
        <v>5.9079640247705605</v>
      </c>
      <c r="J60" s="21">
        <f t="shared" si="1"/>
        <v>4.139772520716385</v>
      </c>
      <c r="K60" s="21">
        <f t="shared" si="1"/>
        <v>2.8384883720930234</v>
      </c>
      <c r="L60" s="21">
        <f t="shared" si="1"/>
        <v>3.1250809779367916</v>
      </c>
      <c r="M60" s="21">
        <f t="shared" si="1"/>
        <v>3.1628759689922488</v>
      </c>
      <c r="N60" s="21">
        <f t="shared" si="1"/>
        <v>2.221131782945737</v>
      </c>
      <c r="O60" s="22" t="s">
        <v>74</v>
      </c>
    </row>
    <row r="61" spans="2:15" ht="18.75">
      <c r="B61" s="23">
        <f>MAX(C61:N61)</f>
        <v>39.75548387096773</v>
      </c>
      <c r="C61" s="24">
        <f>MAX(C3:C59)</f>
        <v>7.006129032258063</v>
      </c>
      <c r="D61" s="24">
        <f>MAX(D3:D59)</f>
        <v>5.6354838709677395</v>
      </c>
      <c r="E61" s="24">
        <f aca="true" t="shared" si="2" ref="E61:N61">MAX(E3:E59)</f>
        <v>4.604193548387097</v>
      </c>
      <c r="F61" s="24">
        <f t="shared" si="2"/>
        <v>5.2845161290322595</v>
      </c>
      <c r="G61" s="24">
        <f t="shared" si="2"/>
        <v>22.66838709677419</v>
      </c>
      <c r="H61" s="24">
        <f t="shared" si="2"/>
        <v>39.75548387096773</v>
      </c>
      <c r="I61" s="24">
        <f t="shared" si="2"/>
        <v>14.76</v>
      </c>
      <c r="J61" s="24">
        <f t="shared" si="2"/>
        <v>8.953</v>
      </c>
      <c r="K61" s="24">
        <f t="shared" si="2"/>
        <v>9.222666666666667</v>
      </c>
      <c r="L61" s="24">
        <f t="shared" si="2"/>
        <v>8.644666666666664</v>
      </c>
      <c r="M61" s="24">
        <f t="shared" si="2"/>
        <v>9.991333333333335</v>
      </c>
      <c r="N61" s="24">
        <f t="shared" si="2"/>
        <v>7.601</v>
      </c>
      <c r="O61" s="25" t="s">
        <v>75</v>
      </c>
    </row>
    <row r="62" spans="2:15" ht="19.5" thickBot="1">
      <c r="B62" s="26">
        <f>MIN(C62:N62)</f>
        <v>0</v>
      </c>
      <c r="C62" s="27">
        <f>MIN(C3:C59)</f>
        <v>0.3593548387096776</v>
      </c>
      <c r="D62" s="27">
        <f>MIN(D3:D59)</f>
        <v>0.137741935483871</v>
      </c>
      <c r="E62" s="27">
        <f aca="true" t="shared" si="3" ref="E62:N62">MIN(E3:E59)</f>
        <v>0.2516129032258065</v>
      </c>
      <c r="F62" s="27">
        <f t="shared" si="3"/>
        <v>0.348</v>
      </c>
      <c r="G62" s="27">
        <f t="shared" si="3"/>
        <v>0.346</v>
      </c>
      <c r="H62" s="27">
        <f t="shared" si="3"/>
        <v>0.798</v>
      </c>
      <c r="I62" s="27">
        <f t="shared" si="3"/>
        <v>1.443448275862069</v>
      </c>
      <c r="J62" s="27">
        <f t="shared" si="3"/>
        <v>1.133</v>
      </c>
      <c r="K62" s="27">
        <f t="shared" si="3"/>
        <v>0.7026666666666669</v>
      </c>
      <c r="L62" s="27">
        <f t="shared" si="3"/>
        <v>0</v>
      </c>
      <c r="M62" s="27">
        <f t="shared" si="3"/>
        <v>0</v>
      </c>
      <c r="N62" s="27">
        <f t="shared" si="3"/>
        <v>0</v>
      </c>
      <c r="O62" s="28" t="s">
        <v>76</v>
      </c>
    </row>
  </sheetData>
  <sheetProtection/>
  <mergeCells count="4">
    <mergeCell ref="B1:E1"/>
    <mergeCell ref="F1:G1"/>
    <mergeCell ref="J1:K1"/>
    <mergeCell ref="L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قویدل آزاده</dc:creator>
  <cp:keywords/>
  <dc:description/>
  <cp:lastModifiedBy>قویدل آزاده</cp:lastModifiedBy>
  <dcterms:created xsi:type="dcterms:W3CDTF">2015-05-30T05:42:43Z</dcterms:created>
  <dcterms:modified xsi:type="dcterms:W3CDTF">2015-07-14T09:21:06Z</dcterms:modified>
  <cp:category/>
  <cp:version/>
  <cp:contentType/>
  <cp:contentStatus/>
</cp:coreProperties>
</file>