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پل آستانه 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<sst xmlns="http://schemas.openxmlformats.org/spreadsheetml/2006/main" count="79" uniqueCount="79">
  <si>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</si>
  <si>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</si>
  <si>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</si>
  <si>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</si>
  <si>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</si>
  <si>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</si>
  <si>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</si>
  <si>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</si>
  <si>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</si>
  <si>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</si>
  <si>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</si>
  <si>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</si>
  <si>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</si>
  <si>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</si>
  <si>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</si>
  <si>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</si>
  <si>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</si>
  <si>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</si>
  <si>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</si>
  <si>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</si>
  <si>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</si>
  <si>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</si>
  <si>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</si>
  <si>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</si>
  <si>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</si>
  <si>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</si>
  <si>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</si>
  <si>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</si>
  <si>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</si>
  <si>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</si>
  <si>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</si>
  <si>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</si>
  <si>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</si>
  <si>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</si>
  <si>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</si>
  <si>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</si>
  <si>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</si>
  <si>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</si>
  <si>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</si>
  <si>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</si>
  <si>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</si>
  <si>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</si>
  <si>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</si>
  <si>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</si>
  <si>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</si>
  <si>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</si>
  <si>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</si>
  <si>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</si>
  <si>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</si>
  <si>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</si>
  <si>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</si>
  <si>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</si>
  <si>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</si>
  <si>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</si>
  <si>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</si>
  <si>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</si>
  <si>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</si>
  <si>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</si>
  <si>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</si>
  <si>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</si>
  <si>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</si>
  <si>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</si>
  <si>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</si>
  <si>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</si>
  <si>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</si>
  <si>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</si>
  <si>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</si>
  <si>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</si>
  <si>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</si>
  <si>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</si>
  <si>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</si>
  <si>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</si>
  <si>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</si>
  <si>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</si>
  <si>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</si>
  <si>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</si>
  <si>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سفید رود</t>
  </si>
  <si>
    <t>پل آستانه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</si>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</sst>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164" fontId="5" fillId="34" borderId="15" xfId="55" applyNumberFormat="1" applyFont="1" applyFill="1" applyBorder="1" applyAlignment="1" applyProtection="1">
      <alignment horizontal="center" vertical="center"/>
      <protection/>
    </xf>
    <xf numFmtId="2" fontId="5" fillId="0" borderId="16" xfId="55" applyNumberFormat="1" applyFont="1" applyBorder="1" applyAlignment="1">
      <alignment horizontal="center" vertical="center"/>
      <protection/>
    </xf>
    <xf numFmtId="2" fontId="5" fillId="0" borderId="17" xfId="55" applyNumberFormat="1" applyFont="1" applyBorder="1" applyAlignment="1">
      <alignment horizontal="center" vertical="center"/>
      <protection/>
    </xf>
    <xf numFmtId="2" fontId="5" fillId="0" borderId="18" xfId="55" applyNumberFormat="1" applyFont="1" applyBorder="1" applyAlignment="1">
      <alignment horizontal="center" vertical="center"/>
      <protection/>
    </xf>
    <xf numFmtId="0" fontId="5" fillId="34" borderId="15" xfId="55" applyFont="1" applyFill="1" applyBorder="1" applyAlignment="1">
      <alignment horizontal="center" vertical="center"/>
      <protection/>
    </xf>
    <xf numFmtId="2" fontId="6" fillId="34" borderId="19" xfId="55" applyNumberFormat="1" applyFont="1" applyFill="1" applyBorder="1" applyAlignment="1">
      <alignment horizontal="center" vertical="center"/>
      <protection/>
    </xf>
    <xf numFmtId="2" fontId="6" fillId="34" borderId="20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165" fontId="6" fillId="34" borderId="15" xfId="55" applyNumberFormat="1" applyFont="1" applyFill="1" applyBorder="1" applyAlignment="1">
      <alignment horizontal="center" vertical="center"/>
      <protection/>
    </xf>
    <xf numFmtId="2" fontId="6" fillId="34" borderId="17" xfId="55" applyNumberFormat="1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2" fontId="6" fillId="34" borderId="22" xfId="55" applyNumberFormat="1" applyFont="1" applyFill="1" applyBorder="1" applyAlignment="1">
      <alignment horizontal="center" vertical="center"/>
      <protection/>
    </xf>
    <xf numFmtId="0" fontId="6" fillId="34" borderId="21" xfId="55" applyFont="1" applyFill="1" applyBorder="1" applyAlignment="1">
      <alignment horizontal="center" vertical="center"/>
      <protection/>
    </xf>
    <xf numFmtId="0" fontId="5" fillId="34" borderId="23" xfId="55" applyFont="1" applyFill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2" fontId="5" fillId="0" borderId="26" xfId="55" applyNumberFormat="1" applyFont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0" fontId="4" fillId="34" borderId="29" xfId="55" applyFont="1" applyFill="1" applyBorder="1" applyAlignment="1">
      <alignment horizontal="center" vertical="center"/>
      <protection/>
    </xf>
    <xf numFmtId="0" fontId="4" fillId="34" borderId="30" xfId="55" applyFont="1" applyFill="1" applyBorder="1" applyAlignment="1">
      <alignment horizontal="center" vertical="center"/>
      <protection/>
    </xf>
    <xf numFmtId="0" fontId="4" fillId="34" borderId="31" xfId="55" applyFont="1" applyFill="1" applyBorder="1" applyAlignment="1">
      <alignment horizontal="center" vertical="center"/>
      <protection/>
    </xf>
    <xf numFmtId="0" fontId="4" fillId="34" borderId="32" xfId="55" applyFont="1" applyFill="1" applyBorder="1" applyAlignment="1">
      <alignment horizontal="center" vertical="center"/>
      <protection/>
    </xf>
    <xf numFmtId="0" fontId="5" fillId="34" borderId="29" xfId="55" applyFont="1" applyFill="1" applyBorder="1" applyAlignment="1">
      <alignment horizontal="center" vertical="center"/>
      <protection/>
    </xf>
    <xf numFmtId="0" fontId="5" fillId="33" borderId="30" xfId="55" applyFont="1" applyFill="1" applyBorder="1" applyAlignment="1">
      <alignment horizontal="center" vertical="center"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5" fillId="33" borderId="32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6" t="s">
        <v>0</v>
      </c>
      <c r="C1" s="36"/>
      <c r="D1" s="36"/>
      <c r="E1" s="36"/>
      <c r="F1" s="37" t="s">
        <v>77</v>
      </c>
      <c r="G1" s="37"/>
      <c r="H1" s="1" t="s">
        <v>1</v>
      </c>
      <c r="I1" s="2"/>
      <c r="J1" s="37" t="s">
        <v>76</v>
      </c>
      <c r="K1" s="37"/>
      <c r="L1" s="38" t="s">
        <v>2</v>
      </c>
      <c r="M1" s="38"/>
      <c r="N1" s="38"/>
      <c r="O1" s="38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27" customHeight="1" hidden="1" thickBot="1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8"/>
    </row>
    <row r="4" spans="2:15" ht="19.5" thickBot="1">
      <c r="B4" s="7">
        <f>AVERAGE(C4:N4)</f>
        <v>37.96333333333333</v>
      </c>
      <c r="C4" s="33">
        <v>16.98</v>
      </c>
      <c r="D4" s="34">
        <v>5.83</v>
      </c>
      <c r="E4" s="34">
        <v>14.94</v>
      </c>
      <c r="F4" s="34">
        <v>3.94</v>
      </c>
      <c r="G4" s="34">
        <v>10.94</v>
      </c>
      <c r="H4" s="34">
        <v>47.31</v>
      </c>
      <c r="I4" s="34">
        <v>85.57</v>
      </c>
      <c r="J4" s="34">
        <v>37.63</v>
      </c>
      <c r="K4" s="34">
        <v>20.7</v>
      </c>
      <c r="L4" s="34">
        <v>68.58</v>
      </c>
      <c r="M4" s="34">
        <v>70.96</v>
      </c>
      <c r="N4" s="35">
        <v>72.18</v>
      </c>
      <c r="O4" s="32" t="s">
        <v>78</v>
      </c>
    </row>
    <row r="5" spans="2:15" ht="19.5" customHeight="1">
      <c r="B5" s="7">
        <f>AVERAGE(C5:N5)</f>
        <v>28.771250000000006</v>
      </c>
      <c r="C5" s="25">
        <v>3.925</v>
      </c>
      <c r="D5" s="26">
        <v>5.18</v>
      </c>
      <c r="E5" s="26">
        <v>10.612</v>
      </c>
      <c r="F5" s="26">
        <v>9.91</v>
      </c>
      <c r="G5" s="26">
        <v>8.165</v>
      </c>
      <c r="H5" s="26">
        <v>22.841</v>
      </c>
      <c r="I5" s="26">
        <v>43.452</v>
      </c>
      <c r="J5" s="26">
        <v>31.902</v>
      </c>
      <c r="K5" s="26">
        <v>16.288</v>
      </c>
      <c r="L5" s="26">
        <v>63.773</v>
      </c>
      <c r="M5" s="26">
        <v>77.888</v>
      </c>
      <c r="N5" s="27">
        <v>51.319</v>
      </c>
      <c r="O5" s="11" t="s">
        <v>72</v>
      </c>
    </row>
    <row r="6" spans="2:15" ht="19.5" customHeight="1">
      <c r="B6" s="7">
        <f>AVERAGE(C6:N6)</f>
        <v>117.0077369917192</v>
      </c>
      <c r="C6" s="22">
        <v>35.516129032258064</v>
      </c>
      <c r="D6" s="23">
        <v>2.3161290322580648</v>
      </c>
      <c r="E6" s="23">
        <v>4.338709677419354</v>
      </c>
      <c r="F6" s="23">
        <v>68.35161290322581</v>
      </c>
      <c r="G6" s="23">
        <v>206</v>
      </c>
      <c r="H6" s="23">
        <v>496.06451612903226</v>
      </c>
      <c r="I6" s="23">
        <v>170.17241379310346</v>
      </c>
      <c r="J6" s="23">
        <v>78.2</v>
      </c>
      <c r="K6" s="23">
        <v>55.43333333333333</v>
      </c>
      <c r="L6" s="23">
        <v>119.26666666666667</v>
      </c>
      <c r="M6" s="23">
        <v>71.26666666666667</v>
      </c>
      <c r="N6" s="24">
        <v>97.16666666666667</v>
      </c>
      <c r="O6" s="11" t="s">
        <v>71</v>
      </c>
    </row>
    <row r="7" spans="2:15" ht="19.5" customHeight="1">
      <c r="B7" s="7">
        <f aca="true" t="shared" si="0" ref="B6:B59">AVERAGE(C7:N7)</f>
        <v>73.22478989000125</v>
      </c>
      <c r="C7" s="8">
        <v>31.8</v>
      </c>
      <c r="D7" s="9">
        <v>2.251612903225806</v>
      </c>
      <c r="E7" s="9">
        <v>2.97741935483871</v>
      </c>
      <c r="F7" s="9">
        <v>5.983870967741935</v>
      </c>
      <c r="G7" s="9">
        <v>149.80645161290323</v>
      </c>
      <c r="H7" s="9">
        <v>183.48387096774192</v>
      </c>
      <c r="I7" s="9">
        <v>87.82758620689656</v>
      </c>
      <c r="J7" s="9">
        <v>67.8</v>
      </c>
      <c r="K7" s="9">
        <v>82.1</v>
      </c>
      <c r="L7" s="9">
        <v>106.73333333333333</v>
      </c>
      <c r="M7" s="9">
        <v>86.33333333333333</v>
      </c>
      <c r="N7" s="10">
        <v>71.6</v>
      </c>
      <c r="O7" s="11" t="s">
        <v>70</v>
      </c>
    </row>
    <row r="8" spans="2:15" ht="19.5" customHeight="1">
      <c r="B8" s="7">
        <f t="shared" si="0"/>
        <v>71.19895871956496</v>
      </c>
      <c r="C8" s="8">
        <v>33.25806451612903</v>
      </c>
      <c r="D8" s="9">
        <v>1.1806451612903226</v>
      </c>
      <c r="E8" s="9">
        <v>1.796774193548387</v>
      </c>
      <c r="F8" s="9">
        <v>32.71612903225806</v>
      </c>
      <c r="G8" s="9">
        <v>222.2258064516129</v>
      </c>
      <c r="H8" s="9">
        <v>184.38709677419354</v>
      </c>
      <c r="I8" s="9">
        <v>90.6896551724138</v>
      </c>
      <c r="J8" s="9">
        <v>68.7</v>
      </c>
      <c r="K8" s="9">
        <v>49.86666666666667</v>
      </c>
      <c r="L8" s="9">
        <v>66.63333333333334</v>
      </c>
      <c r="M8" s="9">
        <v>64.56666666666666</v>
      </c>
      <c r="N8" s="10">
        <v>38.36666666666667</v>
      </c>
      <c r="O8" s="11" t="s">
        <v>69</v>
      </c>
    </row>
    <row r="9" spans="2:15" ht="19.5" customHeight="1">
      <c r="B9" s="7">
        <f t="shared" si="0"/>
        <v>35.02770362130763</v>
      </c>
      <c r="C9" s="8">
        <v>33.39677419354839</v>
      </c>
      <c r="D9" s="9">
        <v>20.7</v>
      </c>
      <c r="E9" s="9">
        <v>15.038709677419355</v>
      </c>
      <c r="F9" s="9">
        <v>28.151612903225807</v>
      </c>
      <c r="G9" s="9">
        <v>26.425806451612903</v>
      </c>
      <c r="H9" s="9">
        <v>20.1</v>
      </c>
      <c r="I9" s="9">
        <v>14.286206896551722</v>
      </c>
      <c r="J9" s="9">
        <v>37.833333333333336</v>
      </c>
      <c r="K9" s="9">
        <v>54.233333333333334</v>
      </c>
      <c r="L9" s="9">
        <v>26.8</v>
      </c>
      <c r="M9" s="9">
        <v>61.333333333333336</v>
      </c>
      <c r="N9" s="10">
        <v>82.03333333333333</v>
      </c>
      <c r="O9" s="11" t="s">
        <v>68</v>
      </c>
    </row>
    <row r="10" spans="2:15" ht="19.5" customHeight="1">
      <c r="B10" s="7">
        <f t="shared" si="0"/>
        <v>112.57270114942527</v>
      </c>
      <c r="C10" s="8">
        <v>60.096774193548384</v>
      </c>
      <c r="D10" s="9">
        <v>46.29032258064516</v>
      </c>
      <c r="E10" s="9">
        <v>56.25806451612903</v>
      </c>
      <c r="F10" s="9">
        <v>388.258064516129</v>
      </c>
      <c r="G10" s="9">
        <v>364.43333333333334</v>
      </c>
      <c r="H10" s="9">
        <v>140.09677419354838</v>
      </c>
      <c r="I10" s="9">
        <v>85.17241379310344</v>
      </c>
      <c r="J10" s="9">
        <v>35.96666666666667</v>
      </c>
      <c r="K10" s="9">
        <v>20.8</v>
      </c>
      <c r="L10" s="9">
        <v>45.56666666666667</v>
      </c>
      <c r="M10" s="9">
        <v>66.53333333333333</v>
      </c>
      <c r="N10" s="10">
        <v>41.4</v>
      </c>
      <c r="O10" s="11" t="s">
        <v>67</v>
      </c>
    </row>
    <row r="11" spans="2:15" ht="19.5" customHeight="1">
      <c r="B11" s="7">
        <f t="shared" si="0"/>
        <v>160.09480286738352</v>
      </c>
      <c r="C11" s="8">
        <v>75.87096774193549</v>
      </c>
      <c r="D11" s="9">
        <v>68.96774193548387</v>
      </c>
      <c r="E11" s="9">
        <v>74.35483870967742</v>
      </c>
      <c r="F11" s="9">
        <v>111.74193548387096</v>
      </c>
      <c r="G11" s="9">
        <v>537.5806451612904</v>
      </c>
      <c r="H11" s="9">
        <v>212.3548387096774</v>
      </c>
      <c r="I11" s="9">
        <v>179.26666666666668</v>
      </c>
      <c r="J11" s="9">
        <v>81.63333333333334</v>
      </c>
      <c r="K11" s="9">
        <v>215.96666666666667</v>
      </c>
      <c r="L11" s="9">
        <v>215</v>
      </c>
      <c r="M11" s="9">
        <v>99.26666666666667</v>
      </c>
      <c r="N11" s="10">
        <v>49.13333333333333</v>
      </c>
      <c r="O11" s="11" t="s">
        <v>66</v>
      </c>
    </row>
    <row r="12" spans="2:15" ht="19.5" customHeight="1">
      <c r="B12" s="7">
        <f t="shared" si="0"/>
        <v>76.5357217896428</v>
      </c>
      <c r="C12" s="8">
        <v>61.61290322580645</v>
      </c>
      <c r="D12" s="9">
        <v>44.225806451612904</v>
      </c>
      <c r="E12" s="9">
        <v>59.935483870967744</v>
      </c>
      <c r="F12" s="9">
        <v>85.64516129032258</v>
      </c>
      <c r="G12" s="9">
        <v>110.1</v>
      </c>
      <c r="H12" s="9">
        <v>80.54838709677419</v>
      </c>
      <c r="I12" s="9">
        <v>234.82758620689654</v>
      </c>
      <c r="J12" s="9">
        <v>92.43333333333334</v>
      </c>
      <c r="K12" s="9">
        <v>48.766666666666666</v>
      </c>
      <c r="L12" s="9">
        <v>31.933333333333334</v>
      </c>
      <c r="M12" s="9">
        <v>33.86666666666667</v>
      </c>
      <c r="N12" s="10">
        <v>34.53333333333333</v>
      </c>
      <c r="O12" s="11" t="s">
        <v>65</v>
      </c>
    </row>
    <row r="13" spans="2:15" ht="19.5" customHeight="1">
      <c r="B13" s="7">
        <f t="shared" si="0"/>
        <v>94.83458781362008</v>
      </c>
      <c r="C13" s="8">
        <v>97.90322580645162</v>
      </c>
      <c r="D13" s="9">
        <v>56.41935483870968</v>
      </c>
      <c r="E13" s="9">
        <v>23.783870967741933</v>
      </c>
      <c r="F13" s="9">
        <v>50.03225806451613</v>
      </c>
      <c r="G13" s="9">
        <v>187.03225806451613</v>
      </c>
      <c r="H13" s="9">
        <v>42.67741935483871</v>
      </c>
      <c r="I13" s="9">
        <v>59</v>
      </c>
      <c r="J13" s="9">
        <v>63.3</v>
      </c>
      <c r="K13" s="9">
        <v>123.13333333333334</v>
      </c>
      <c r="L13" s="9">
        <v>144.3</v>
      </c>
      <c r="M13" s="9">
        <v>149.66666666666666</v>
      </c>
      <c r="N13" s="10">
        <v>140.76666666666668</v>
      </c>
      <c r="O13" s="11" t="s">
        <v>64</v>
      </c>
    </row>
    <row r="14" spans="2:15" ht="19.5" customHeight="1">
      <c r="B14" s="7">
        <f t="shared" si="0"/>
        <v>84.10491286614757</v>
      </c>
      <c r="C14" s="8">
        <v>63.41935483870968</v>
      </c>
      <c r="D14" s="9">
        <v>17.741935483870968</v>
      </c>
      <c r="E14" s="9">
        <v>12.903225806451612</v>
      </c>
      <c r="F14" s="9">
        <v>126.2258064516129</v>
      </c>
      <c r="G14" s="9">
        <v>206.67741935483872</v>
      </c>
      <c r="H14" s="9">
        <v>91.6774193548387</v>
      </c>
      <c r="I14" s="9">
        <v>104.41379310344827</v>
      </c>
      <c r="J14" s="9">
        <v>77.86666666666666</v>
      </c>
      <c r="K14" s="9">
        <v>62.86666666666667</v>
      </c>
      <c r="L14" s="9">
        <v>50.733333333333334</v>
      </c>
      <c r="M14" s="9">
        <v>87.76666666666667</v>
      </c>
      <c r="N14" s="10">
        <v>106.96666666666667</v>
      </c>
      <c r="O14" s="11" t="s">
        <v>63</v>
      </c>
    </row>
    <row r="15" spans="2:15" ht="19.5" customHeight="1">
      <c r="B15" s="7">
        <f t="shared" si="0"/>
        <v>117.03553763440861</v>
      </c>
      <c r="C15" s="8">
        <v>49</v>
      </c>
      <c r="D15" s="9">
        <v>29.903225806451612</v>
      </c>
      <c r="E15" s="9">
        <v>33.935483870967744</v>
      </c>
      <c r="F15" s="9">
        <v>220.61290322580646</v>
      </c>
      <c r="G15" s="9">
        <v>162.7393548387097</v>
      </c>
      <c r="H15" s="9">
        <v>315.93548387096774</v>
      </c>
      <c r="I15" s="9">
        <v>189.13333333333333</v>
      </c>
      <c r="J15" s="9">
        <v>113.96666666666667</v>
      </c>
      <c r="K15" s="9">
        <v>62.2</v>
      </c>
      <c r="L15" s="9">
        <v>57.06666666666667</v>
      </c>
      <c r="M15" s="9">
        <v>74.93333333333334</v>
      </c>
      <c r="N15" s="10">
        <v>95</v>
      </c>
      <c r="O15" s="11" t="s">
        <v>62</v>
      </c>
    </row>
    <row r="16" spans="2:15" ht="19.5" customHeight="1">
      <c r="B16" s="7">
        <f t="shared" si="0"/>
        <v>224.12853743528476</v>
      </c>
      <c r="C16" s="8">
        <v>58.83870967741935</v>
      </c>
      <c r="D16" s="9">
        <v>49.41935483870968</v>
      </c>
      <c r="E16" s="9">
        <v>35.903225806451616</v>
      </c>
      <c r="F16" s="9">
        <v>188.25806451612902</v>
      </c>
      <c r="G16" s="9">
        <v>699.5333333333333</v>
      </c>
      <c r="H16" s="9">
        <v>756.4516129032259</v>
      </c>
      <c r="I16" s="9">
        <v>396.48148148148147</v>
      </c>
      <c r="J16" s="9">
        <v>120.9</v>
      </c>
      <c r="K16" s="9">
        <v>125.4</v>
      </c>
      <c r="L16" s="9">
        <v>155.66666666666666</v>
      </c>
      <c r="M16" s="9">
        <v>81.09333333333333</v>
      </c>
      <c r="N16" s="10">
        <v>21.59666666666667</v>
      </c>
      <c r="O16" s="11" t="s">
        <v>61</v>
      </c>
    </row>
    <row r="17" spans="2:15" ht="19.5" customHeight="1"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 t="s">
        <v>60</v>
      </c>
    </row>
    <row r="18" spans="2:15" ht="19.5" customHeight="1">
      <c r="B18" s="7">
        <f t="shared" si="0"/>
        <v>101.0388363613892</v>
      </c>
      <c r="C18" s="8">
        <v>87.51612903225806</v>
      </c>
      <c r="D18" s="9">
        <v>27.761290322580646</v>
      </c>
      <c r="E18" s="9">
        <v>9.035483870967742</v>
      </c>
      <c r="F18" s="9">
        <v>46.05483870967742</v>
      </c>
      <c r="G18" s="9">
        <v>201.1290322580645</v>
      </c>
      <c r="H18" s="9">
        <v>152.1290322580645</v>
      </c>
      <c r="I18" s="9">
        <v>130.20689655172413</v>
      </c>
      <c r="J18" s="9">
        <v>117.43333333333334</v>
      </c>
      <c r="K18" s="9">
        <v>117.6</v>
      </c>
      <c r="L18" s="9">
        <v>132.43333333333334</v>
      </c>
      <c r="M18" s="9">
        <v>94.16666666666667</v>
      </c>
      <c r="N18" s="10">
        <v>97</v>
      </c>
      <c r="O18" s="11" t="s">
        <v>59</v>
      </c>
    </row>
    <row r="19" spans="2:15" ht="19.5" customHeight="1">
      <c r="B19" s="7">
        <f t="shared" si="0"/>
        <v>156.23845967741934</v>
      </c>
      <c r="C19" s="8">
        <v>116.47741935483872</v>
      </c>
      <c r="D19" s="9">
        <v>43.41096774193549</v>
      </c>
      <c r="E19" s="9">
        <v>21.197741935483887</v>
      </c>
      <c r="F19" s="9">
        <v>247.99677419354836</v>
      </c>
      <c r="G19" s="9">
        <v>414.93548387096774</v>
      </c>
      <c r="H19" s="9">
        <v>532.516129032258</v>
      </c>
      <c r="I19" s="9">
        <v>179.24333333333334</v>
      </c>
      <c r="J19" s="9">
        <v>74.86333333333332</v>
      </c>
      <c r="K19" s="9">
        <v>57.43</v>
      </c>
      <c r="L19" s="9">
        <v>39.363333333333344</v>
      </c>
      <c r="M19" s="9">
        <v>75.68333333333334</v>
      </c>
      <c r="N19" s="10">
        <v>71.74366666666668</v>
      </c>
      <c r="O19" s="11" t="s">
        <v>58</v>
      </c>
    </row>
    <row r="20" spans="2:15" ht="19.5" customHeight="1">
      <c r="B20" s="7">
        <f t="shared" si="0"/>
        <v>131.77297830923249</v>
      </c>
      <c r="C20" s="8">
        <v>119.35806451612903</v>
      </c>
      <c r="D20" s="9">
        <v>47.4483870967742</v>
      </c>
      <c r="E20" s="9">
        <v>20.809677419354838</v>
      </c>
      <c r="F20" s="9">
        <v>55.829032258064515</v>
      </c>
      <c r="G20" s="9">
        <v>141.8032258064516</v>
      </c>
      <c r="H20" s="9">
        <v>109.99838709677421</v>
      </c>
      <c r="I20" s="9">
        <v>291.0689655172414</v>
      </c>
      <c r="J20" s="9">
        <v>188.96666666666667</v>
      </c>
      <c r="K20" s="9">
        <v>170.8</v>
      </c>
      <c r="L20" s="9">
        <v>150.1</v>
      </c>
      <c r="M20" s="9">
        <v>165.63333333333333</v>
      </c>
      <c r="N20" s="10">
        <v>119.46</v>
      </c>
      <c r="O20" s="11" t="s">
        <v>57</v>
      </c>
    </row>
    <row r="21" spans="2:15" ht="19.5" customHeight="1">
      <c r="B21" s="7">
        <f t="shared" si="0"/>
        <v>190.7689485230503</v>
      </c>
      <c r="C21" s="8">
        <v>262.7096774193548</v>
      </c>
      <c r="D21" s="9">
        <v>142.9774193548387</v>
      </c>
      <c r="E21" s="9">
        <v>168.73870967741934</v>
      </c>
      <c r="F21" s="9">
        <v>41.75806451612903</v>
      </c>
      <c r="G21" s="9">
        <v>311.741935483871</v>
      </c>
      <c r="H21" s="9">
        <v>690.9354838709677</v>
      </c>
      <c r="I21" s="9">
        <v>240.48275862068965</v>
      </c>
      <c r="J21" s="9">
        <v>121.91</v>
      </c>
      <c r="K21" s="9">
        <v>78.77</v>
      </c>
      <c r="L21" s="9">
        <v>73.79</v>
      </c>
      <c r="M21" s="9">
        <v>86.36666666666666</v>
      </c>
      <c r="N21" s="10">
        <v>69.04666666666667</v>
      </c>
      <c r="O21" s="11" t="s">
        <v>56</v>
      </c>
    </row>
    <row r="22" spans="2:15" ht="19.5" customHeight="1">
      <c r="B22" s="7">
        <f t="shared" si="0"/>
        <v>91.8070788530466</v>
      </c>
      <c r="C22" s="8">
        <v>90.60645161290323</v>
      </c>
      <c r="D22" s="9">
        <v>35.57741935483871</v>
      </c>
      <c r="E22" s="9">
        <v>12.022580645161288</v>
      </c>
      <c r="F22" s="9">
        <v>91.31612903225808</v>
      </c>
      <c r="G22" s="9">
        <v>182.25483870967741</v>
      </c>
      <c r="H22" s="9">
        <v>103.87419354838711</v>
      </c>
      <c r="I22" s="9">
        <v>164</v>
      </c>
      <c r="J22" s="9">
        <v>95.36</v>
      </c>
      <c r="K22" s="9">
        <v>77.40666666666667</v>
      </c>
      <c r="L22" s="9">
        <v>77.37333333333335</v>
      </c>
      <c r="M22" s="9">
        <v>69.03</v>
      </c>
      <c r="N22" s="10">
        <v>102.86333333333332</v>
      </c>
      <c r="O22" s="11" t="s">
        <v>55</v>
      </c>
    </row>
    <row r="23" spans="2:15" ht="19.5" customHeight="1">
      <c r="B23" s="7">
        <f t="shared" si="0"/>
        <v>142.04784946236558</v>
      </c>
      <c r="C23" s="8">
        <v>92.0967741935484</v>
      </c>
      <c r="D23" s="9">
        <v>70.26451612903226</v>
      </c>
      <c r="E23" s="9">
        <v>55.13129032258065</v>
      </c>
      <c r="F23" s="9">
        <v>151.68387096774194</v>
      </c>
      <c r="G23" s="9">
        <v>269.7835483870968</v>
      </c>
      <c r="H23" s="9">
        <v>422.7741935483871</v>
      </c>
      <c r="I23" s="9">
        <v>154.03333333333333</v>
      </c>
      <c r="J23" s="9">
        <v>97.33666666666667</v>
      </c>
      <c r="K23" s="9">
        <v>109.4466666666667</v>
      </c>
      <c r="L23" s="9">
        <v>138.58333333333334</v>
      </c>
      <c r="M23" s="9">
        <v>64.05666666666667</v>
      </c>
      <c r="N23" s="10">
        <v>79.38333333333331</v>
      </c>
      <c r="O23" s="11" t="s">
        <v>54</v>
      </c>
    </row>
    <row r="24" spans="2:15" ht="19.5" customHeight="1">
      <c r="B24" s="7">
        <f t="shared" si="0"/>
        <v>95.1618736868125</v>
      </c>
      <c r="C24" s="8">
        <v>27.544193548387085</v>
      </c>
      <c r="D24" s="9">
        <v>36.675483870967746</v>
      </c>
      <c r="E24" s="9">
        <v>62.4032258064516</v>
      </c>
      <c r="F24" s="9">
        <v>80.85483870967745</v>
      </c>
      <c r="G24" s="9">
        <v>64.75483870967743</v>
      </c>
      <c r="H24" s="9">
        <v>107.75806451612904</v>
      </c>
      <c r="I24" s="9">
        <v>128.4551724137931</v>
      </c>
      <c r="J24" s="9">
        <v>164.06666666666666</v>
      </c>
      <c r="K24" s="9">
        <v>123.1</v>
      </c>
      <c r="L24" s="9">
        <v>116.23333333333332</v>
      </c>
      <c r="M24" s="9">
        <v>150.48666666666665</v>
      </c>
      <c r="N24" s="10">
        <v>79.61</v>
      </c>
      <c r="O24" s="11" t="s">
        <v>53</v>
      </c>
    </row>
    <row r="25" spans="2:15" ht="19.5" customHeight="1"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1" t="s">
        <v>52</v>
      </c>
    </row>
    <row r="26" spans="2:15" ht="19.5" customHeight="1">
      <c r="B26" s="7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1" t="s">
        <v>51</v>
      </c>
    </row>
    <row r="27" spans="2:15" ht="19.5" customHeight="1">
      <c r="B27" s="7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1" t="s">
        <v>50</v>
      </c>
    </row>
    <row r="28" spans="2:15" ht="19.5" customHeight="1">
      <c r="B28" s="7">
        <f t="shared" si="0"/>
        <v>174.28936719812134</v>
      </c>
      <c r="C28" s="8">
        <v>144.1677419354839</v>
      </c>
      <c r="D28" s="9">
        <v>123.93548387096774</v>
      </c>
      <c r="E28" s="9">
        <v>60.170967741935485</v>
      </c>
      <c r="F28" s="9">
        <v>131.6612903225806</v>
      </c>
      <c r="G28" s="9">
        <v>520.516129032258</v>
      </c>
      <c r="H28" s="9">
        <v>554.6451612903226</v>
      </c>
      <c r="I28" s="9">
        <v>83.66896551724136</v>
      </c>
      <c r="J28" s="9">
        <v>19.586666666666666</v>
      </c>
      <c r="K28" s="9">
        <v>80.09666666666665</v>
      </c>
      <c r="L28" s="9">
        <v>168.83333333333334</v>
      </c>
      <c r="M28" s="9">
        <v>139.14</v>
      </c>
      <c r="N28" s="10">
        <v>65.05</v>
      </c>
      <c r="O28" s="11" t="s">
        <v>49</v>
      </c>
    </row>
    <row r="29" spans="2:15" ht="19.5" customHeight="1">
      <c r="B29" s="7">
        <f t="shared" si="0"/>
        <v>84.2970536486749</v>
      </c>
      <c r="C29" s="8">
        <v>42.82903225806451</v>
      </c>
      <c r="D29" s="9">
        <v>81.35806451612903</v>
      </c>
      <c r="E29" s="9">
        <v>30.98387096774194</v>
      </c>
      <c r="F29" s="9">
        <v>58.91612903225807</v>
      </c>
      <c r="G29" s="9">
        <v>142.3709677419355</v>
      </c>
      <c r="H29" s="9">
        <v>169.25483870967744</v>
      </c>
      <c r="I29" s="9">
        <v>80.53793103448274</v>
      </c>
      <c r="J29" s="9">
        <v>81.13666666666664</v>
      </c>
      <c r="K29" s="9">
        <v>57.94</v>
      </c>
      <c r="L29" s="9">
        <v>62.633333333333326</v>
      </c>
      <c r="M29" s="9">
        <v>65.24666666666666</v>
      </c>
      <c r="N29" s="10">
        <v>138.35714285714286</v>
      </c>
      <c r="O29" s="11" t="s">
        <v>48</v>
      </c>
    </row>
    <row r="30" spans="2:15" ht="19.5" customHeight="1">
      <c r="B30" s="7">
        <f t="shared" si="0"/>
        <v>180.39356260042018</v>
      </c>
      <c r="C30" s="8">
        <v>222.4838709677419</v>
      </c>
      <c r="D30" s="9">
        <v>115.28709677419356</v>
      </c>
      <c r="E30" s="9">
        <v>50.01612903225807</v>
      </c>
      <c r="F30" s="9">
        <v>171.13870967741934</v>
      </c>
      <c r="G30" s="9">
        <v>344.9032258064516</v>
      </c>
      <c r="H30" s="9">
        <v>247.5677419354839</v>
      </c>
      <c r="I30" s="9">
        <v>46.95172413793103</v>
      </c>
      <c r="J30" s="9">
        <v>113.55333333333333</v>
      </c>
      <c r="K30" s="9">
        <v>147.23333333333332</v>
      </c>
      <c r="L30" s="9">
        <v>242.6</v>
      </c>
      <c r="M30" s="9">
        <v>215.96</v>
      </c>
      <c r="N30" s="10">
        <v>247.02758620689656</v>
      </c>
      <c r="O30" s="11" t="s">
        <v>47</v>
      </c>
    </row>
    <row r="31" spans="2:15" ht="19.5" customHeight="1">
      <c r="B31" s="7">
        <f t="shared" si="0"/>
        <v>106.63121001730319</v>
      </c>
      <c r="C31" s="8">
        <v>148.3290322580645</v>
      </c>
      <c r="D31" s="9">
        <v>91.92516129032258</v>
      </c>
      <c r="E31" s="9">
        <v>19.84193548387097</v>
      </c>
      <c r="F31" s="9">
        <v>78.65806451612902</v>
      </c>
      <c r="G31" s="9">
        <v>154.08064516129033</v>
      </c>
      <c r="H31" s="9">
        <v>70.00645161290325</v>
      </c>
      <c r="I31" s="9">
        <v>132.72666666666666</v>
      </c>
      <c r="J31" s="9">
        <v>111.38666666666667</v>
      </c>
      <c r="K31" s="9">
        <v>89.78666666666666</v>
      </c>
      <c r="L31" s="9">
        <v>164.75633333333332</v>
      </c>
      <c r="M31" s="9">
        <v>137.20689655172416</v>
      </c>
      <c r="N31" s="10">
        <v>80.87</v>
      </c>
      <c r="O31" s="11" t="s">
        <v>46</v>
      </c>
    </row>
    <row r="32" spans="2:15" ht="19.5" customHeight="1">
      <c r="B32" s="7">
        <f t="shared" si="0"/>
        <v>172.4054851069089</v>
      </c>
      <c r="C32" s="8">
        <v>114.74838709677421</v>
      </c>
      <c r="D32" s="9">
        <v>94.9225806451613</v>
      </c>
      <c r="E32" s="9">
        <v>34.274193548387096</v>
      </c>
      <c r="F32" s="9">
        <v>45.03225806451612</v>
      </c>
      <c r="G32" s="9">
        <v>174.81290322580645</v>
      </c>
      <c r="H32" s="9">
        <v>366.741935483871</v>
      </c>
      <c r="I32" s="9">
        <v>371.2068965517241</v>
      </c>
      <c r="J32" s="9">
        <v>235.02</v>
      </c>
      <c r="K32" s="9">
        <v>232.8</v>
      </c>
      <c r="L32" s="9">
        <v>265.8333333333333</v>
      </c>
      <c r="M32" s="9">
        <v>71.22</v>
      </c>
      <c r="N32" s="10">
        <v>62.25333333333333</v>
      </c>
      <c r="O32" s="11" t="s">
        <v>45</v>
      </c>
    </row>
    <row r="33" spans="2:15" ht="19.5" customHeight="1">
      <c r="B33" s="7">
        <f t="shared" si="0"/>
        <v>86.70829285626006</v>
      </c>
      <c r="C33" s="8">
        <v>29.48354838709678</v>
      </c>
      <c r="D33" s="9">
        <v>62.264516129032266</v>
      </c>
      <c r="E33" s="9">
        <v>35.54516129032258</v>
      </c>
      <c r="F33" s="9">
        <v>67.86129032258066</v>
      </c>
      <c r="G33" s="9">
        <v>160.89677419354842</v>
      </c>
      <c r="H33" s="9">
        <v>61.7774193548387</v>
      </c>
      <c r="I33" s="9">
        <v>68.02413793103449</v>
      </c>
      <c r="J33" s="9">
        <v>93.49666666666667</v>
      </c>
      <c r="K33" s="9">
        <v>111.24666666666668</v>
      </c>
      <c r="L33" s="9">
        <v>132.52666666666667</v>
      </c>
      <c r="M33" s="9">
        <v>89.19666666666667</v>
      </c>
      <c r="N33" s="10">
        <v>128.18</v>
      </c>
      <c r="O33" s="11" t="s">
        <v>44</v>
      </c>
    </row>
    <row r="34" spans="2:15" ht="19.5" customHeight="1">
      <c r="B34" s="7">
        <f t="shared" si="0"/>
        <v>97.85099623037945</v>
      </c>
      <c r="C34" s="8">
        <v>96.65741935483868</v>
      </c>
      <c r="D34" s="9">
        <v>63.822580645161295</v>
      </c>
      <c r="E34" s="9">
        <v>33.7741935483871</v>
      </c>
      <c r="F34" s="9">
        <v>28.354838709677416</v>
      </c>
      <c r="G34" s="9">
        <v>131.15483870967742</v>
      </c>
      <c r="H34" s="9">
        <v>90.50645161290322</v>
      </c>
      <c r="I34" s="9">
        <v>92.65862068965517</v>
      </c>
      <c r="J34" s="9">
        <v>90.22666666666666</v>
      </c>
      <c r="K34" s="9">
        <v>111.5133333333333</v>
      </c>
      <c r="L34" s="9">
        <v>190.1103448275862</v>
      </c>
      <c r="M34" s="9">
        <v>159.44666666666666</v>
      </c>
      <c r="N34" s="10">
        <v>85.98600000000002</v>
      </c>
      <c r="O34" s="11" t="s">
        <v>43</v>
      </c>
    </row>
    <row r="35" spans="2:15" ht="19.5" customHeight="1">
      <c r="B35" s="7">
        <f t="shared" si="0"/>
        <v>285.93592042304505</v>
      </c>
      <c r="C35" s="8">
        <v>172.08387096774197</v>
      </c>
      <c r="D35" s="9">
        <v>249.07</v>
      </c>
      <c r="E35" s="9">
        <v>71.94516129032259</v>
      </c>
      <c r="F35" s="9">
        <v>69.08387096774193</v>
      </c>
      <c r="G35" s="9">
        <v>603.2</v>
      </c>
      <c r="H35" s="9">
        <v>633.6774193548387</v>
      </c>
      <c r="I35" s="9">
        <v>404.23333333333335</v>
      </c>
      <c r="J35" s="9">
        <v>223.4</v>
      </c>
      <c r="K35" s="9">
        <v>229.1</v>
      </c>
      <c r="L35" s="9">
        <v>192.3</v>
      </c>
      <c r="M35" s="9">
        <v>339.11428571428576</v>
      </c>
      <c r="N35" s="10">
        <v>244.02310344827586</v>
      </c>
      <c r="O35" s="11" t="s">
        <v>42</v>
      </c>
    </row>
    <row r="36" spans="2:15" ht="19.5" customHeight="1">
      <c r="B36" s="7">
        <f t="shared" si="0"/>
        <v>103.56352295760722</v>
      </c>
      <c r="C36" s="8">
        <v>42.13548387096774</v>
      </c>
      <c r="D36" s="9">
        <v>20.782258064516128</v>
      </c>
      <c r="E36" s="9">
        <v>7.26709677419355</v>
      </c>
      <c r="F36" s="9">
        <v>14.784838709677421</v>
      </c>
      <c r="G36" s="9">
        <v>27.377419354838704</v>
      </c>
      <c r="H36" s="9">
        <v>203.36774193548385</v>
      </c>
      <c r="I36" s="9">
        <v>209.79310344827587</v>
      </c>
      <c r="J36" s="9">
        <v>125.32666666666665</v>
      </c>
      <c r="K36" s="9">
        <v>141.18</v>
      </c>
      <c r="L36" s="9">
        <v>127.06666666666666</v>
      </c>
      <c r="M36" s="9">
        <v>175.63333333333333</v>
      </c>
      <c r="N36" s="10">
        <v>148.0476666666667</v>
      </c>
      <c r="O36" s="11" t="s">
        <v>41</v>
      </c>
    </row>
    <row r="37" spans="2:15" ht="19.5" customHeight="1">
      <c r="B37" s="7">
        <f t="shared" si="0"/>
        <v>83.43902731429984</v>
      </c>
      <c r="C37" s="8">
        <v>101.58709677419355</v>
      </c>
      <c r="D37" s="9">
        <v>108.71612903225805</v>
      </c>
      <c r="E37" s="9">
        <v>34.541935483870965</v>
      </c>
      <c r="F37" s="9">
        <v>32.654838709677406</v>
      </c>
      <c r="G37" s="9">
        <v>151.03225806451613</v>
      </c>
      <c r="H37" s="9">
        <v>122.89032258064516</v>
      </c>
      <c r="I37" s="9">
        <v>114.17241379310344</v>
      </c>
      <c r="J37" s="9">
        <v>70.79333333333331</v>
      </c>
      <c r="K37" s="9">
        <v>98.71333333333332</v>
      </c>
      <c r="L37" s="9">
        <v>60.3</v>
      </c>
      <c r="M37" s="9">
        <v>60.14333333333332</v>
      </c>
      <c r="N37" s="10">
        <v>45.723333333333336</v>
      </c>
      <c r="O37" s="11" t="s">
        <v>40</v>
      </c>
    </row>
    <row r="38" spans="2:15" ht="19.5" customHeight="1">
      <c r="B38" s="7">
        <f t="shared" si="0"/>
        <v>85.26850080336176</v>
      </c>
      <c r="C38" s="8">
        <v>17.037096774193547</v>
      </c>
      <c r="D38" s="9">
        <v>12.72967741935484</v>
      </c>
      <c r="E38" s="9">
        <v>13.202258064516128</v>
      </c>
      <c r="F38" s="9">
        <v>15.061290322580646</v>
      </c>
      <c r="G38" s="9">
        <v>74.65161290322581</v>
      </c>
      <c r="H38" s="9">
        <v>321.9322580645162</v>
      </c>
      <c r="I38" s="9">
        <v>115.63448275862069</v>
      </c>
      <c r="J38" s="9">
        <v>98.48</v>
      </c>
      <c r="K38" s="9">
        <v>89.50333333333334</v>
      </c>
      <c r="L38" s="9">
        <v>77.55</v>
      </c>
      <c r="M38" s="9">
        <v>76.31</v>
      </c>
      <c r="N38" s="10">
        <v>111.13</v>
      </c>
      <c r="O38" s="11" t="s">
        <v>39</v>
      </c>
    </row>
    <row r="39" spans="2:15" ht="19.5" customHeight="1">
      <c r="B39" s="7">
        <f t="shared" si="0"/>
        <v>179.83019329237072</v>
      </c>
      <c r="C39" s="8">
        <v>120.5032258064516</v>
      </c>
      <c r="D39" s="9">
        <v>114.16774193548386</v>
      </c>
      <c r="E39" s="9">
        <v>122.12258064516128</v>
      </c>
      <c r="F39" s="9">
        <v>312.4387096774193</v>
      </c>
      <c r="G39" s="9">
        <v>629.6428571428571</v>
      </c>
      <c r="H39" s="9">
        <v>358.98387096774195</v>
      </c>
      <c r="I39" s="9">
        <v>100.7</v>
      </c>
      <c r="J39" s="9">
        <v>69.87</v>
      </c>
      <c r="K39" s="9">
        <v>94.37</v>
      </c>
      <c r="L39" s="9">
        <v>103.13</v>
      </c>
      <c r="M39" s="9">
        <v>71.03333333333333</v>
      </c>
      <c r="N39" s="10">
        <v>61</v>
      </c>
      <c r="O39" s="11" t="s">
        <v>38</v>
      </c>
    </row>
    <row r="40" spans="2:15" ht="19.5" customHeight="1">
      <c r="B40" s="7">
        <f t="shared" si="0"/>
        <v>134.69029569892473</v>
      </c>
      <c r="C40" s="8">
        <v>175.80322580645162</v>
      </c>
      <c r="D40" s="9">
        <v>43.73870967741936</v>
      </c>
      <c r="E40" s="9">
        <v>97.23225806451612</v>
      </c>
      <c r="F40" s="9">
        <v>136.41290322580642</v>
      </c>
      <c r="G40" s="9">
        <v>292.17096774193544</v>
      </c>
      <c r="H40" s="9">
        <v>140.43548387096774</v>
      </c>
      <c r="I40" s="9">
        <v>138</v>
      </c>
      <c r="J40" s="9">
        <v>121.65</v>
      </c>
      <c r="K40" s="9">
        <v>137.68</v>
      </c>
      <c r="L40" s="9">
        <v>145.33</v>
      </c>
      <c r="M40" s="9">
        <v>63.10666666666666</v>
      </c>
      <c r="N40" s="10">
        <v>124.72333333333331</v>
      </c>
      <c r="O40" s="11" t="s">
        <v>37</v>
      </c>
    </row>
    <row r="41" spans="2:15" ht="19.5" customHeight="1">
      <c r="B41" s="7">
        <f t="shared" si="0"/>
        <v>260.05514738598447</v>
      </c>
      <c r="C41" s="8">
        <v>110.1</v>
      </c>
      <c r="D41" s="9">
        <v>57.45161290322581</v>
      </c>
      <c r="E41" s="9">
        <v>97.89032258064516</v>
      </c>
      <c r="F41" s="9">
        <v>66.98709677419356</v>
      </c>
      <c r="G41" s="9">
        <v>418.5806451612903</v>
      </c>
      <c r="H41" s="9">
        <v>507.7096774193548</v>
      </c>
      <c r="I41" s="9">
        <v>322.17241379310343</v>
      </c>
      <c r="J41" s="9">
        <v>173.36</v>
      </c>
      <c r="K41" s="9">
        <v>435.56666666666666</v>
      </c>
      <c r="L41" s="9">
        <v>427.03333333333336</v>
      </c>
      <c r="M41" s="9">
        <v>253.75333333333336</v>
      </c>
      <c r="N41" s="10">
        <v>250.05666666666667</v>
      </c>
      <c r="O41" s="11" t="s">
        <v>36</v>
      </c>
    </row>
    <row r="42" spans="2:15" ht="19.5" customHeight="1">
      <c r="B42" s="7">
        <f t="shared" si="0"/>
        <v>187.76072302558399</v>
      </c>
      <c r="C42" s="8">
        <v>80.88709677419355</v>
      </c>
      <c r="D42" s="9">
        <v>80.56129032258063</v>
      </c>
      <c r="E42" s="9">
        <v>54.39032258064519</v>
      </c>
      <c r="F42" s="9">
        <v>120.5258064516129</v>
      </c>
      <c r="G42" s="9">
        <v>395.26666666666665</v>
      </c>
      <c r="H42" s="9">
        <v>100.30967741935484</v>
      </c>
      <c r="I42" s="9">
        <v>148.2344827586207</v>
      </c>
      <c r="J42" s="9">
        <v>197.27333333333334</v>
      </c>
      <c r="K42" s="9">
        <v>110.13333333333334</v>
      </c>
      <c r="L42" s="9">
        <v>495.56666666666666</v>
      </c>
      <c r="M42" s="9">
        <v>410.96</v>
      </c>
      <c r="N42" s="10">
        <v>59.02</v>
      </c>
      <c r="O42" s="11" t="s">
        <v>35</v>
      </c>
    </row>
    <row r="43" spans="2:15" ht="19.5" customHeight="1">
      <c r="B43" s="7">
        <f t="shared" si="0"/>
        <v>160.9084121245829</v>
      </c>
      <c r="C43" s="8">
        <v>43.46129032258065</v>
      </c>
      <c r="D43" s="9">
        <v>37.49677419354839</v>
      </c>
      <c r="E43" s="9">
        <v>26.70322580645161</v>
      </c>
      <c r="F43" s="9">
        <v>99.52580645161292</v>
      </c>
      <c r="G43" s="9">
        <v>463.38709677419354</v>
      </c>
      <c r="H43" s="9">
        <v>445.7870967741935</v>
      </c>
      <c r="I43" s="9">
        <v>132.28965517241377</v>
      </c>
      <c r="J43" s="9">
        <v>171.16666666666666</v>
      </c>
      <c r="K43" s="9">
        <v>128.98666666666665</v>
      </c>
      <c r="L43" s="9">
        <v>125.42333333333333</v>
      </c>
      <c r="M43" s="9">
        <v>107.95</v>
      </c>
      <c r="N43" s="10">
        <v>148.72333333333336</v>
      </c>
      <c r="O43" s="11" t="s">
        <v>34</v>
      </c>
    </row>
    <row r="44" spans="2:15" ht="19.5" customHeight="1">
      <c r="B44" s="7">
        <f t="shared" si="0"/>
        <v>81.5703853046595</v>
      </c>
      <c r="C44" s="8">
        <v>184.08709677419355</v>
      </c>
      <c r="D44" s="9">
        <v>27.89806451612903</v>
      </c>
      <c r="E44" s="9">
        <v>37.92322580645161</v>
      </c>
      <c r="F44" s="9">
        <v>18.51612903225806</v>
      </c>
      <c r="G44" s="9">
        <v>18.832258064516132</v>
      </c>
      <c r="H44" s="9">
        <v>59.36451612903225</v>
      </c>
      <c r="I44" s="9">
        <v>102.15666666666667</v>
      </c>
      <c r="J44" s="9">
        <v>63.69666666666667</v>
      </c>
      <c r="K44" s="9">
        <v>103.61333333333332</v>
      </c>
      <c r="L44" s="9">
        <v>103</v>
      </c>
      <c r="M44" s="9">
        <v>140.96666666666667</v>
      </c>
      <c r="N44" s="10">
        <v>118.79</v>
      </c>
      <c r="O44" s="11" t="s">
        <v>33</v>
      </c>
    </row>
    <row r="45" spans="2:15" ht="19.5" customHeight="1">
      <c r="B45" s="7">
        <f t="shared" si="0"/>
        <v>113.74899045235448</v>
      </c>
      <c r="C45" s="8">
        <v>93.24838709677417</v>
      </c>
      <c r="D45" s="9">
        <v>46.1225806451613</v>
      </c>
      <c r="E45" s="9">
        <v>27.41225806451613</v>
      </c>
      <c r="F45" s="9">
        <v>42.48064516129032</v>
      </c>
      <c r="G45" s="9">
        <v>147.48387096774198</v>
      </c>
      <c r="H45" s="9">
        <v>283.6774193548387</v>
      </c>
      <c r="I45" s="9">
        <v>188.55172413793105</v>
      </c>
      <c r="J45" s="9">
        <v>113.07666666666667</v>
      </c>
      <c r="K45" s="9">
        <v>91.77666666666666</v>
      </c>
      <c r="L45" s="9">
        <v>141</v>
      </c>
      <c r="M45" s="9">
        <v>134.89333333333335</v>
      </c>
      <c r="N45" s="10">
        <v>55.264333333333326</v>
      </c>
      <c r="O45" s="11" t="s">
        <v>32</v>
      </c>
    </row>
    <row r="46" spans="2:15" ht="19.5" customHeight="1">
      <c r="B46" s="7">
        <f t="shared" si="0"/>
        <v>38.48094086021506</v>
      </c>
      <c r="C46" s="8">
        <v>26.061612903225804</v>
      </c>
      <c r="D46" s="9">
        <v>3.617419354838709</v>
      </c>
      <c r="E46" s="9">
        <v>6.744193548387097</v>
      </c>
      <c r="F46" s="9">
        <v>8.519354838709678</v>
      </c>
      <c r="G46" s="9">
        <v>22.051612903225806</v>
      </c>
      <c r="H46" s="9">
        <v>17.19709677419355</v>
      </c>
      <c r="I46" s="9">
        <v>12.9</v>
      </c>
      <c r="J46" s="9">
        <v>20.993333333333332</v>
      </c>
      <c r="K46" s="9">
        <v>47.49666666666667</v>
      </c>
      <c r="L46" s="9">
        <v>96.77333333333331</v>
      </c>
      <c r="M46" s="9">
        <v>83.97</v>
      </c>
      <c r="N46" s="10">
        <v>115.44666666666666</v>
      </c>
      <c r="O46" s="11" t="s">
        <v>31</v>
      </c>
    </row>
    <row r="47" spans="2:15" ht="19.5" customHeight="1">
      <c r="B47" s="7">
        <f t="shared" si="0"/>
        <v>28.27889701520208</v>
      </c>
      <c r="C47" s="8">
        <v>34.39290322580646</v>
      </c>
      <c r="D47" s="9">
        <v>7.507096774193547</v>
      </c>
      <c r="E47" s="9">
        <v>11.759354838709674</v>
      </c>
      <c r="F47" s="9">
        <v>12.866129032258062</v>
      </c>
      <c r="G47" s="9">
        <v>16.543870967741935</v>
      </c>
      <c r="H47" s="9">
        <v>42.15806451612904</v>
      </c>
      <c r="I47" s="9">
        <v>37.67034482758622</v>
      </c>
      <c r="J47" s="9">
        <v>33.69133333333333</v>
      </c>
      <c r="K47" s="9">
        <v>14.77066666666667</v>
      </c>
      <c r="L47" s="9">
        <v>17.651000000000003</v>
      </c>
      <c r="M47" s="9">
        <v>72.18733333333334</v>
      </c>
      <c r="N47" s="10">
        <v>38.14866666666667</v>
      </c>
      <c r="O47" s="11" t="s">
        <v>30</v>
      </c>
    </row>
    <row r="48" spans="2:15" ht="19.5" customHeight="1">
      <c r="B48" s="7">
        <f t="shared" si="0"/>
        <v>27.489894265232977</v>
      </c>
      <c r="C48" s="8">
        <v>17.098709677419357</v>
      </c>
      <c r="D48" s="9">
        <v>2.826129032258065</v>
      </c>
      <c r="E48" s="9">
        <v>9.65387096774194</v>
      </c>
      <c r="F48" s="9">
        <v>14.067096774193553</v>
      </c>
      <c r="G48" s="9">
        <v>6.987419354838706</v>
      </c>
      <c r="H48" s="9">
        <v>8.20483870967742</v>
      </c>
      <c r="I48" s="9">
        <v>14.13166666666667</v>
      </c>
      <c r="J48" s="9">
        <v>24.249</v>
      </c>
      <c r="K48" s="9">
        <v>10.828000000000003</v>
      </c>
      <c r="L48" s="9">
        <v>32.018666666666675</v>
      </c>
      <c r="M48" s="9">
        <v>102.3133333333333</v>
      </c>
      <c r="N48" s="10">
        <v>87.5</v>
      </c>
      <c r="O48" s="11" t="s">
        <v>29</v>
      </c>
    </row>
    <row r="49" spans="2:15" ht="19.5" customHeight="1">
      <c r="B49" s="7">
        <f t="shared" si="0"/>
        <v>30.02427478062044</v>
      </c>
      <c r="C49" s="8">
        <v>27.550967741935473</v>
      </c>
      <c r="D49" s="9">
        <v>15.04032258064516</v>
      </c>
      <c r="E49" s="9">
        <v>17.470967741935485</v>
      </c>
      <c r="F49" s="9">
        <v>15.560322580645165</v>
      </c>
      <c r="G49" s="9">
        <v>74.45806451612903</v>
      </c>
      <c r="H49" s="9">
        <v>23.568709677419353</v>
      </c>
      <c r="I49" s="9">
        <v>18.878275862068968</v>
      </c>
      <c r="J49" s="9">
        <v>11.738666666666667</v>
      </c>
      <c r="K49" s="9">
        <v>9.106333333333332</v>
      </c>
      <c r="L49" s="9">
        <v>52.287000000000006</v>
      </c>
      <c r="M49" s="9">
        <v>47.312333333333335</v>
      </c>
      <c r="N49" s="10">
        <v>47.31933333333333</v>
      </c>
      <c r="O49" s="11" t="s">
        <v>28</v>
      </c>
    </row>
    <row r="50" spans="2:15" ht="19.5" customHeight="1">
      <c r="B50" s="7">
        <f t="shared" si="0"/>
        <v>120.30833333333335</v>
      </c>
      <c r="C50" s="8">
        <v>71.832</v>
      </c>
      <c r="D50" s="9">
        <v>31.955</v>
      </c>
      <c r="E50" s="9">
        <v>20.523</v>
      </c>
      <c r="F50" s="9">
        <v>116.242</v>
      </c>
      <c r="G50" s="9">
        <v>400.581</v>
      </c>
      <c r="H50" s="9">
        <v>354.677</v>
      </c>
      <c r="I50" s="9">
        <v>189.283</v>
      </c>
      <c r="J50" s="9">
        <v>73.333</v>
      </c>
      <c r="K50" s="9">
        <v>36.443</v>
      </c>
      <c r="L50" s="9">
        <v>104.107</v>
      </c>
      <c r="M50" s="9">
        <v>34.332</v>
      </c>
      <c r="N50" s="10">
        <v>10.392</v>
      </c>
      <c r="O50" s="11" t="s">
        <v>27</v>
      </c>
    </row>
    <row r="51" spans="2:15" ht="19.5" customHeight="1">
      <c r="B51" s="7">
        <f t="shared" si="0"/>
        <v>77.22475000000001</v>
      </c>
      <c r="C51" s="8">
        <v>87.619</v>
      </c>
      <c r="D51" s="9">
        <v>111.742</v>
      </c>
      <c r="E51" s="9">
        <v>63.932</v>
      </c>
      <c r="F51" s="9">
        <v>27.315</v>
      </c>
      <c r="G51" s="9">
        <v>195.2</v>
      </c>
      <c r="H51" s="9">
        <v>128.323</v>
      </c>
      <c r="I51" s="9">
        <v>22.806</v>
      </c>
      <c r="J51" s="9">
        <v>18.967</v>
      </c>
      <c r="K51" s="9">
        <v>52.743</v>
      </c>
      <c r="L51" s="9">
        <v>87.178</v>
      </c>
      <c r="M51" s="9">
        <v>68.672</v>
      </c>
      <c r="N51" s="10">
        <v>62.2</v>
      </c>
      <c r="O51" s="11" t="s">
        <v>26</v>
      </c>
    </row>
    <row r="52" spans="2:15" ht="19.5" customHeight="1">
      <c r="B52" s="7">
        <f t="shared" si="0"/>
        <v>85.23733333333332</v>
      </c>
      <c r="C52" s="8">
        <v>43.339</v>
      </c>
      <c r="D52" s="9">
        <v>76.502</v>
      </c>
      <c r="E52" s="9">
        <v>28.948</v>
      </c>
      <c r="F52" s="9">
        <v>42.643</v>
      </c>
      <c r="G52" s="9">
        <v>54.09</v>
      </c>
      <c r="H52" s="9">
        <v>171.129</v>
      </c>
      <c r="I52" s="9">
        <v>237.448</v>
      </c>
      <c r="J52" s="9">
        <v>58.11</v>
      </c>
      <c r="K52" s="9">
        <v>64.71</v>
      </c>
      <c r="L52" s="9">
        <v>97.133</v>
      </c>
      <c r="M52" s="9">
        <v>51.328</v>
      </c>
      <c r="N52" s="10">
        <v>97.468</v>
      </c>
      <c r="O52" s="11" t="s">
        <v>25</v>
      </c>
    </row>
    <row r="53" spans="2:15" ht="19.5" customHeight="1">
      <c r="B53" s="7">
        <f t="shared" si="0"/>
        <v>41.729499999999994</v>
      </c>
      <c r="C53" s="8">
        <v>32.564</v>
      </c>
      <c r="D53" s="9">
        <v>34.701</v>
      </c>
      <c r="E53" s="9">
        <v>19.061</v>
      </c>
      <c r="F53" s="9">
        <v>15.477</v>
      </c>
      <c r="G53" s="9">
        <v>117.687</v>
      </c>
      <c r="H53" s="9">
        <v>15.564</v>
      </c>
      <c r="I53" s="9">
        <v>13.309</v>
      </c>
      <c r="J53" s="9">
        <v>77.593</v>
      </c>
      <c r="K53" s="9">
        <v>33.777</v>
      </c>
      <c r="L53" s="9">
        <v>28.343</v>
      </c>
      <c r="M53" s="9">
        <v>87.213</v>
      </c>
      <c r="N53" s="10">
        <v>25.465</v>
      </c>
      <c r="O53" s="11" t="s">
        <v>24</v>
      </c>
    </row>
    <row r="54" spans="2:15" ht="19.5" customHeight="1">
      <c r="B54" s="7">
        <f t="shared" si="0"/>
        <v>86.97741666666668</v>
      </c>
      <c r="C54" s="8">
        <v>53.445</v>
      </c>
      <c r="D54" s="9">
        <v>69.645</v>
      </c>
      <c r="E54" s="9">
        <v>80.252</v>
      </c>
      <c r="F54" s="9">
        <v>26.836</v>
      </c>
      <c r="G54" s="9">
        <v>308.81</v>
      </c>
      <c r="H54" s="9">
        <v>190.439</v>
      </c>
      <c r="I54" s="9">
        <v>82.397</v>
      </c>
      <c r="J54" s="9">
        <v>70.613</v>
      </c>
      <c r="K54" s="9">
        <v>55.273</v>
      </c>
      <c r="L54" s="9">
        <v>49.46</v>
      </c>
      <c r="M54" s="9">
        <v>33.764</v>
      </c>
      <c r="N54" s="10">
        <v>22.795</v>
      </c>
      <c r="O54" s="11" t="s">
        <v>23</v>
      </c>
    </row>
    <row r="55" spans="2:15" ht="19.5" customHeight="1">
      <c r="B55" s="7">
        <f t="shared" si="0"/>
        <v>23.269499999999997</v>
      </c>
      <c r="C55" s="8">
        <v>5.55</v>
      </c>
      <c r="D55" s="9">
        <v>7.384</v>
      </c>
      <c r="E55" s="9">
        <v>21.359</v>
      </c>
      <c r="F55" s="9">
        <v>10.034</v>
      </c>
      <c r="G55" s="9">
        <v>10.94</v>
      </c>
      <c r="H55" s="9">
        <v>7.16</v>
      </c>
      <c r="I55" s="9">
        <v>40.886</v>
      </c>
      <c r="J55" s="9">
        <v>78.57</v>
      </c>
      <c r="K55" s="9">
        <v>30.307</v>
      </c>
      <c r="L55" s="9">
        <v>45.091</v>
      </c>
      <c r="M55" s="9">
        <v>12.051</v>
      </c>
      <c r="N55" s="10">
        <v>9.902</v>
      </c>
      <c r="O55" s="11" t="s">
        <v>22</v>
      </c>
    </row>
    <row r="56" spans="2:15" ht="19.5" customHeight="1">
      <c r="B56" s="7">
        <f t="shared" si="0"/>
        <v>35.23508333333333</v>
      </c>
      <c r="C56" s="8">
        <v>9.576</v>
      </c>
      <c r="D56" s="9">
        <v>13.993</v>
      </c>
      <c r="E56" s="9">
        <v>7.967</v>
      </c>
      <c r="F56" s="9">
        <v>12.39</v>
      </c>
      <c r="G56" s="9">
        <v>10.245</v>
      </c>
      <c r="H56" s="9">
        <v>29.649</v>
      </c>
      <c r="I56" s="9">
        <v>10.878</v>
      </c>
      <c r="J56" s="9">
        <v>26.343</v>
      </c>
      <c r="K56" s="9">
        <v>41.067</v>
      </c>
      <c r="L56" s="9">
        <v>90.67</v>
      </c>
      <c r="M56" s="9">
        <v>152.343</v>
      </c>
      <c r="N56" s="10">
        <v>17.7</v>
      </c>
      <c r="O56" s="11" t="s">
        <v>21</v>
      </c>
    </row>
    <row r="57" spans="2:15" ht="19.5" customHeight="1">
      <c r="B57" s="7">
        <f t="shared" si="0"/>
        <v>42.66774999999999</v>
      </c>
      <c r="C57" s="8">
        <v>10.238</v>
      </c>
      <c r="D57" s="9">
        <v>7.519</v>
      </c>
      <c r="E57" s="9">
        <v>8.981</v>
      </c>
      <c r="F57" s="9">
        <v>13.112</v>
      </c>
      <c r="G57" s="9">
        <v>260.474</v>
      </c>
      <c r="H57" s="9">
        <v>27.268</v>
      </c>
      <c r="I57" s="9">
        <v>25.001</v>
      </c>
      <c r="J57" s="9">
        <v>38.483</v>
      </c>
      <c r="K57" s="9">
        <v>8.952</v>
      </c>
      <c r="L57" s="9">
        <v>47.758</v>
      </c>
      <c r="M57" s="9">
        <v>18.849</v>
      </c>
      <c r="N57" s="10">
        <v>45.378</v>
      </c>
      <c r="O57" s="11" t="s">
        <v>20</v>
      </c>
    </row>
    <row r="58" spans="2:15" ht="19.5" customHeight="1">
      <c r="B58" s="7">
        <f t="shared" si="0"/>
        <v>31.653666666666666</v>
      </c>
      <c r="C58" s="8">
        <v>62.173</v>
      </c>
      <c r="D58" s="9">
        <v>14.81</v>
      </c>
      <c r="E58" s="9">
        <v>25.334</v>
      </c>
      <c r="F58" s="9">
        <v>14.207</v>
      </c>
      <c r="G58" s="9">
        <v>20.403</v>
      </c>
      <c r="H58" s="9">
        <v>37.455</v>
      </c>
      <c r="I58" s="9">
        <v>79.131</v>
      </c>
      <c r="J58" s="9">
        <v>44.698</v>
      </c>
      <c r="K58" s="9">
        <v>23.108</v>
      </c>
      <c r="L58" s="9">
        <v>5.743</v>
      </c>
      <c r="M58" s="9">
        <v>41.443</v>
      </c>
      <c r="N58" s="10">
        <v>11.339</v>
      </c>
      <c r="O58" s="11" t="s">
        <v>19</v>
      </c>
    </row>
    <row r="59" spans="2:15" ht="19.5" customHeight="1">
      <c r="B59" s="7">
        <f t="shared" si="0"/>
        <v>79.62925</v>
      </c>
      <c r="C59" s="8">
        <v>71.384</v>
      </c>
      <c r="D59" s="9">
        <v>10.532</v>
      </c>
      <c r="E59" s="9">
        <v>50.975</v>
      </c>
      <c r="F59" s="9">
        <v>18.498</v>
      </c>
      <c r="G59" s="9">
        <v>180.807</v>
      </c>
      <c r="H59" s="9">
        <v>203.771</v>
      </c>
      <c r="I59" s="9">
        <v>52.462</v>
      </c>
      <c r="J59" s="9">
        <v>53.663</v>
      </c>
      <c r="K59" s="9">
        <v>31.076</v>
      </c>
      <c r="L59" s="9">
        <v>71.26</v>
      </c>
      <c r="M59" s="9">
        <v>133.477</v>
      </c>
      <c r="N59" s="10">
        <v>77.646</v>
      </c>
      <c r="O59" s="11" t="s">
        <v>18</v>
      </c>
    </row>
    <row r="60" spans="2:15" ht="19.5" customHeight="1" thickBot="1">
      <c r="B60" s="7">
        <f>AVERAGE(C60:N60)</f>
        <v>32.07333333333333</v>
      </c>
      <c r="C60" s="8">
        <v>8.68</v>
      </c>
      <c r="D60" s="9">
        <v>13.796</v>
      </c>
      <c r="E60" s="9">
        <v>6.933</v>
      </c>
      <c r="F60" s="9">
        <v>7.031</v>
      </c>
      <c r="G60" s="9">
        <v>12.629</v>
      </c>
      <c r="H60" s="9">
        <v>19.868</v>
      </c>
      <c r="I60" s="9">
        <v>96.303</v>
      </c>
      <c r="J60" s="9">
        <v>39.073</v>
      </c>
      <c r="K60" s="9">
        <v>43.133</v>
      </c>
      <c r="L60" s="9">
        <v>71.837</v>
      </c>
      <c r="M60" s="9">
        <v>34.21</v>
      </c>
      <c r="N60" s="10">
        <v>31.387</v>
      </c>
      <c r="O60" s="21" t="s">
        <v>17</v>
      </c>
    </row>
    <row r="61" spans="2:15" ht="18.75">
      <c r="B61" s="12">
        <f>AVERAGE(C61:N61)</f>
        <v>105.05769760924233</v>
      </c>
      <c r="C61" s="13">
        <f aca="true" t="shared" si="1" ref="C61:N61">AVERAGE(C5:C60)</f>
        <v>75.04007133995036</v>
      </c>
      <c r="D61" s="13">
        <f t="shared" si="1"/>
        <v>50.04869044665012</v>
      </c>
      <c r="E61" s="13">
        <f t="shared" si="1"/>
        <v>36.852057692307696</v>
      </c>
      <c r="F61" s="13">
        <f t="shared" si="1"/>
        <v>74.92833436724565</v>
      </c>
      <c r="G61" s="13">
        <f t="shared" si="1"/>
        <v>211.719046466974</v>
      </c>
      <c r="H61" s="13">
        <f t="shared" si="1"/>
        <v>205.41675186104217</v>
      </c>
      <c r="I61" s="13">
        <f t="shared" si="1"/>
        <v>129.37329042636804</v>
      </c>
      <c r="J61" s="13">
        <f t="shared" si="1"/>
        <v>87.94340384615384</v>
      </c>
      <c r="K61" s="13">
        <f t="shared" si="1"/>
        <v>89.33920512820515</v>
      </c>
      <c r="L61" s="13">
        <f t="shared" si="1"/>
        <v>114.10871175950489</v>
      </c>
      <c r="M61" s="13">
        <f t="shared" si="1"/>
        <v>102.7823881205002</v>
      </c>
      <c r="N61" s="13">
        <f t="shared" si="1"/>
        <v>83.14041985600603</v>
      </c>
      <c r="O61" s="14" t="s">
        <v>73</v>
      </c>
    </row>
    <row r="62" spans="2:15" ht="18.75">
      <c r="B62" s="15">
        <f>MAX(C62:N62)</f>
        <v>756.4516129032259</v>
      </c>
      <c r="C62" s="16">
        <f aca="true" t="shared" si="2" ref="C62:N62">MAX(C5:C60)</f>
        <v>262.7096774193548</v>
      </c>
      <c r="D62" s="16">
        <f t="shared" si="2"/>
        <v>249.07</v>
      </c>
      <c r="E62" s="16">
        <f t="shared" si="2"/>
        <v>168.73870967741934</v>
      </c>
      <c r="F62" s="16">
        <f t="shared" si="2"/>
        <v>388.258064516129</v>
      </c>
      <c r="G62" s="16">
        <f t="shared" si="2"/>
        <v>699.5333333333333</v>
      </c>
      <c r="H62" s="16">
        <f t="shared" si="2"/>
        <v>756.4516129032259</v>
      </c>
      <c r="I62" s="16">
        <f t="shared" si="2"/>
        <v>404.23333333333335</v>
      </c>
      <c r="J62" s="16">
        <f t="shared" si="2"/>
        <v>235.02</v>
      </c>
      <c r="K62" s="16">
        <f t="shared" si="2"/>
        <v>435.56666666666666</v>
      </c>
      <c r="L62" s="16">
        <f t="shared" si="2"/>
        <v>495.56666666666666</v>
      </c>
      <c r="M62" s="16">
        <f t="shared" si="2"/>
        <v>410.96</v>
      </c>
      <c r="N62" s="16">
        <f t="shared" si="2"/>
        <v>250.05666666666667</v>
      </c>
      <c r="O62" s="17" t="s">
        <v>74</v>
      </c>
    </row>
    <row r="63" spans="2:15" ht="19.5" thickBot="1">
      <c r="B63" s="18">
        <f>MIN(C63:N63)</f>
        <v>1.1806451612903226</v>
      </c>
      <c r="C63" s="19">
        <f aca="true" t="shared" si="3" ref="C63:N63">MIN(C5:C60)</f>
        <v>3.925</v>
      </c>
      <c r="D63" s="19">
        <f t="shared" si="3"/>
        <v>1.1806451612903226</v>
      </c>
      <c r="E63" s="19">
        <f t="shared" si="3"/>
        <v>1.796774193548387</v>
      </c>
      <c r="F63" s="19">
        <f t="shared" si="3"/>
        <v>5.983870967741935</v>
      </c>
      <c r="G63" s="19">
        <f t="shared" si="3"/>
        <v>6.987419354838706</v>
      </c>
      <c r="H63" s="19">
        <f t="shared" si="3"/>
        <v>7.16</v>
      </c>
      <c r="I63" s="19">
        <f t="shared" si="3"/>
        <v>10.878</v>
      </c>
      <c r="J63" s="19">
        <f t="shared" si="3"/>
        <v>11.738666666666667</v>
      </c>
      <c r="K63" s="19">
        <f t="shared" si="3"/>
        <v>8.952</v>
      </c>
      <c r="L63" s="19">
        <f t="shared" si="3"/>
        <v>5.743</v>
      </c>
      <c r="M63" s="19">
        <f t="shared" si="3"/>
        <v>12.051</v>
      </c>
      <c r="N63" s="19">
        <f t="shared" si="3"/>
        <v>9.902</v>
      </c>
      <c r="O63" s="20" t="s">
        <v>75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2016-06-29T08:02:15Z</dcterms:modified>
  <cp:category/>
  <cp:version/>
  <cp:contentType/>
  <cp:contentStatus/>
</cp:coreProperties>
</file>